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Доходы!$F$52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Доходы!$A$52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<sst xmlns="http://schemas.openxmlformats.org/spreadsheetml/2006/main" count="607" uniqueCount="316">
  <si>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</si>
  <si>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</si>
  <si>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</si>
  <si>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</si>
  <si>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</si>
  <si>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2024 г.</t>
  </si>
  <si>
    <t>01.11.2024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</si>
  <si>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</si>
  <si>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</si>
  <si>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</si>
  <si>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</si>
  <si>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</si>
  <si>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</si>
  <si>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</si>
  <si>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</si>
  <si>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</si>
  <si>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</si>
  <si>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</si>
  <si>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</si>
  <si>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</si>
  <si>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</si>
  <si>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</si>
  <si>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</si>
  <si>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</si>
  <si>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</si>
  <si>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</si>
  <si>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</si>
  <si>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</si>
  <si>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</si>
  <si>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</si>
  <si>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</si>
  <si>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</si>
  <si>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</si>
  <si>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</si>
  <si>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</si>
  <si>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</si>
  <si>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</si>
  <si>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</si>
  <si>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</si>
  <si>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</si>
  <si>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</si>
  <si>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</si>
  <si>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</si>
  <si>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</si>
  <si>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</si>
  <si>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</si>
  <si>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</si>
  <si>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</si>
  <si>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</si>
  <si>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</si>
  <si>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</si>
  <si>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</si>
  <si>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</si>
  <si>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</si>
  <si>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</si>
  <si>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</si>
  <si>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</si>
  <si>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</si>
  <si>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</si>
  <si>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</si>
  <si>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</si>
  <si>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</si>
  <si>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</si>
  <si>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</si>
  <si>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</si>
  <si>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</si>
  <si>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</si>
  <si>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</si>
  <si>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</si>
  <si>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</si>
  <si>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</si>
  <si>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</si>
  <si>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</si>
  <si>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</si>
  <si>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</si>
  <si>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</si>
  <si>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</si>
  <si>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</si>
  <si>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</si>
  <si>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</si>
  <si>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</si>
  <si>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</si>
  <si>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</si>
  <si>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</si>
  <si>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</si>
  <si>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</si>
  <si>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</si>
  <si>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</si>
  <si>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</si>
  <si>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</si>
  <si>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</si>
  <si>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</si>
  <si>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</si>
  <si>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</si>
  <si>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</si>
  <si>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</si>
  <si>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</si>
  <si>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</si>
  <si>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</si>
  <si>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</si>
  <si>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</si>
  <si>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</si>
  <si>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</si>
  <si>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</si>
  <si>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</si>
  <si>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</si>
  <si>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</si>
  <si>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</si>
  <si>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</si>
  <si>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</si>
  <si>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</si>
  <si>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</si>
  <si>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</si>
  <si>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</si>
  <si>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</si>
  <si>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</si>
  <si>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</si>
  <si>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</si>
  <si>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</si>
  <si>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</si>
  <si>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</si>
  <si>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</si>
  <si>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</si>
  <si>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</si>
  <si>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</si>
  <si>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</si>
  <si>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</si>
  <si>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</si>
  <si>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</si>
  <si>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</si>
  <si>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</si>
  <si>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</si>
  <si>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</si>
  <si>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</si>
  <si>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</si>
  <si>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</si>
  <si>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</si>
  <si>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</si>
  <si>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</si>
  <si>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</si>
  <si>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</si>
  <si>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</si>
  <si>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</si>
  <si>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</si>
  <si>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</si>
  <si>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</si>
  <si>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</si>
  <si>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</si>
  <si>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</si>
  <si>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</si>
  <si>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</si>
  <si>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</si>
  <si>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</si>
  <si>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</si>
  <si>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</si>
  <si>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</si>
  <si>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</si>
  <si>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</si>
  <si>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</si>
  <si>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</si>
  <si>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</si>
  <si>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</si>
  <si>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</si>
  <si>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</si>
  <si>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</si>
  <si>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</si>
  <si>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</si>
  <si>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</si>
  <si>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</si>
  <si>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</si>
  <si>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</si>
  <si>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</si>
  <si>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</si>
  <si>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</si>
  <si>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</si>
  <si>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</si>
  <si>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</si>
  <si>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</si>
  <si>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</si>
  <si>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</si>
  <si>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</si>
  <si>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</si>
  <si>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</si>
  <si>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</si>
  <si>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</si>
  <si>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</si>
  <si>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</si>
  <si>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</si>
  <si>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</si>
  <si>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</si>
  <si>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</si>
  <si>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</si>
  <si>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</si>
  <si>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</si>
  <si>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</si>
  <si>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</si>
  <si>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</si>
  <si>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</si>
  <si>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</si>
  <si>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</si>
  <si>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</si>
  <si>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</si>
  <si>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</si>
  <si>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</si>
  <si>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</si>
  <si>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</si>
  <si>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</si>
  <si>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</si>
  <si>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</si>
  <si>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</si>
  <si>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</si>
  <si>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</si>
  <si>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</si>
  <si>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</si>
  <si>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</si>
  <si>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</si>
  <si>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</si>
  <si>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</si>
  <si>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</si>
  <si>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</si>
  <si>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</si>
  <si>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</si>
  <si>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</si>
  <si>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</si>
  <si>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</si>
  <si>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</si>
  <si>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</si>
  <si>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</si>
  <si>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</si>
  <si>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</si>
  <si>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</si>
  <si>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</si>
  <si>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</si>
  <si>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</si>
  <si>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</si>
  <si>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</si>
  <si>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</si>
  <si>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</si>
  <si>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</si>
  <si>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</si>
  <si>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</si>
  <si>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</si>
  <si>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</si>
  <si>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</si>
  <si>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</si>
  <si>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</si>
  <si>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</si>
  <si>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</si>
  <si>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</si>
  <si>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</si>
  <si>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</si>
  <si>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</si>
  <si>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</si>
  <si>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</si>
  <si>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</si>
  <si>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</si>
  <si>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</si>
  <si>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</si>
  <si>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</si>
  <si>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</si>
  <si>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</si>
  <si>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</si>
  <si>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</si>
  <si>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</si>
  <si>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</si>
  <si>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</si>
  <si>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</si>
  <si>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</si>
  <si>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</si>
  <si>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</si>
  <si>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</si>
  <si>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</si>
  <si>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</si>
  <si>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</si>
  <si>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</si>
  <si>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</si>
  <si>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</si>
  <si>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</si>
  <si>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</si>
  <si>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</si>
  <si>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</si>
  <si>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</si>
  <si>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</si>
  <si>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</si>
  <si>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</si>
  <si>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</si>
  <si>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</si>
  <si>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</si>
  <si>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</si>
  <si>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</si>
  <si>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</si>
  <si>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</si>
  <si>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</si>
  <si>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</si>
  <si>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</si>
  <si>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</si>
  <si>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</si>
  <si>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</si>
  <si>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</si>
  <si>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</si>
  <si>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</si>
  <si>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</si>
  <si>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</si>
  <si>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</si>
  <si>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</si>
  <si>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</si>
  <si>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</si>
  <si>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</si>
  <si>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</si>
  <si>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</si>
  <si>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</si>
  <si>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</si>
  <si>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</si>
  <si>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</si>
  <si>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</si>
  <si>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"_01_"   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</si>
</sst>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showGridLines="0" topLeftCell="A44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5540478.6699999999</v>
      </c>
      <c r="E19" s="29">
        <v>4160019.23</v>
      </c>
      <c r="F19" s="28">
        <f>IF(OR(D19="-",IF(E19="-",0,E19)&gt;=IF(D19="-",0,D19)),"-",IF(D19="-",0,D19)-IF(E19="-",0,E19))</f>
        <v>1380459.44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3585849.03</v>
      </c>
      <c r="E21" s="38">
        <v>2233669.23</v>
      </c>
      <c r="F21" s="39">
        <f t="shared" ref="F21:F52" si="0">IF(OR(D21="-",IF(E21="-",0,E21)&gt;=IF(D21="-",0,D21)),"-",IF(D21="-",0,D21)-IF(E21="-",0,E21))</f>
        <v>1352179.7999999998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560849.66</v>
      </c>
      <c r="F22" s="39">
        <f t="shared" si="0"/>
        <v>285150.33999999997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560849.66</v>
      </c>
      <c r="F23" s="39">
        <f t="shared" si="0"/>
        <v>285150.33999999997</v>
      </c>
    </row>
    <row r="24" spans="1:6" ht="90" customHeight="1" x14ac:dyDescent="0.2">
      <c r="A24" s="40" t="s">
        <v>41</v>
      </c>
      <c r="B24" s="36" t="s">
        <v>32</v>
      </c>
      <c r="C24" s="37" t="s">
        <v>42</v>
      </c>
      <c r="D24" s="38">
        <v>815810.5</v>
      </c>
      <c r="E24" s="38">
        <v>531251.82999999996</v>
      </c>
      <c r="F24" s="39">
        <f t="shared" si="0"/>
        <v>284558.67000000004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815810.5</v>
      </c>
      <c r="E25" s="38">
        <v>531251.82999999996</v>
      </c>
      <c r="F25" s="39">
        <f t="shared" si="0"/>
        <v>284558.67000000004</v>
      </c>
    </row>
    <row r="26" spans="1:6" ht="69" customHeight="1" x14ac:dyDescent="0.2">
      <c r="A26" s="40" t="s">
        <v>45</v>
      </c>
      <c r="B26" s="36" t="s">
        <v>32</v>
      </c>
      <c r="C26" s="37" t="s">
        <v>46</v>
      </c>
      <c r="D26" s="38">
        <v>30189.5</v>
      </c>
      <c r="E26" s="38">
        <v>29597.83</v>
      </c>
      <c r="F26" s="39">
        <f t="shared" si="0"/>
        <v>591.66999999999825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30000</v>
      </c>
      <c r="E27" s="38">
        <v>29408.33</v>
      </c>
      <c r="F27" s="39">
        <f t="shared" si="0"/>
        <v>591.66999999999825</v>
      </c>
    </row>
    <row r="28" spans="1:6" ht="101.25" x14ac:dyDescent="0.2">
      <c r="A28" s="40" t="s">
        <v>49</v>
      </c>
      <c r="B28" s="36" t="s">
        <v>32</v>
      </c>
      <c r="C28" s="37" t="s">
        <v>50</v>
      </c>
      <c r="D28" s="38">
        <v>189.5</v>
      </c>
      <c r="E28" s="38">
        <v>189.5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714843.1</v>
      </c>
      <c r="E29" s="38">
        <v>639339.07999999996</v>
      </c>
      <c r="F29" s="39">
        <f t="shared" si="0"/>
        <v>75504.020000000019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40469.97</v>
      </c>
      <c r="F30" s="39">
        <f t="shared" si="0"/>
        <v>37530.03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40469.97</v>
      </c>
      <c r="F31" s="39">
        <f t="shared" si="0"/>
        <v>37530.03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78000</v>
      </c>
      <c r="E32" s="38">
        <v>40469.97</v>
      </c>
      <c r="F32" s="39">
        <f t="shared" si="0"/>
        <v>37530.03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636843.1</v>
      </c>
      <c r="E33" s="38">
        <v>598869.11</v>
      </c>
      <c r="F33" s="39">
        <f t="shared" si="0"/>
        <v>37973.989999999991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333843.09999999998</v>
      </c>
      <c r="E34" s="38">
        <v>333843.09999999998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333843.09999999998</v>
      </c>
      <c r="E35" s="38">
        <v>333843.09999999998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265026.01</v>
      </c>
      <c r="F36" s="39">
        <f t="shared" si="0"/>
        <v>37973.989999999991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303000</v>
      </c>
      <c r="E37" s="38">
        <v>265026.01</v>
      </c>
      <c r="F37" s="39">
        <f t="shared" si="0"/>
        <v>37973.989999999991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2025005.93</v>
      </c>
      <c r="E38" s="38">
        <v>1033480.49</v>
      </c>
      <c r="F38" s="39">
        <f t="shared" si="0"/>
        <v>991525.44</v>
      </c>
    </row>
    <row r="39" spans="1:6" ht="69.75" customHeight="1" x14ac:dyDescent="0.2">
      <c r="A39" s="40" t="s">
        <v>71</v>
      </c>
      <c r="B39" s="36" t="s">
        <v>32</v>
      </c>
      <c r="C39" s="37" t="s">
        <v>72</v>
      </c>
      <c r="D39" s="38">
        <v>2025005.93</v>
      </c>
      <c r="E39" s="38">
        <v>1033480.49</v>
      </c>
      <c r="F39" s="39">
        <f t="shared" si="0"/>
        <v>991525.44</v>
      </c>
    </row>
    <row r="40" spans="1:6" ht="67.5" x14ac:dyDescent="0.2">
      <c r="A40" s="40" t="s">
        <v>73</v>
      </c>
      <c r="B40" s="36" t="s">
        <v>32</v>
      </c>
      <c r="C40" s="37" t="s">
        <v>74</v>
      </c>
      <c r="D40" s="38">
        <v>2025005.93</v>
      </c>
      <c r="E40" s="38">
        <v>1033480.49</v>
      </c>
      <c r="F40" s="39">
        <f t="shared" si="0"/>
        <v>991525.44</v>
      </c>
    </row>
    <row r="41" spans="1:6" ht="67.5" x14ac:dyDescent="0.2">
      <c r="A41" s="35" t="s">
        <v>75</v>
      </c>
      <c r="B41" s="36" t="s">
        <v>32</v>
      </c>
      <c r="C41" s="37" t="s">
        <v>76</v>
      </c>
      <c r="D41" s="38">
        <v>2025005.93</v>
      </c>
      <c r="E41" s="38">
        <v>1033480.49</v>
      </c>
      <c r="F41" s="39">
        <f t="shared" si="0"/>
        <v>991525.44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1954629.64</v>
      </c>
      <c r="E42" s="38">
        <v>1926350</v>
      </c>
      <c r="F42" s="39">
        <f t="shared" si="0"/>
        <v>28279.639999999898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1954629.64</v>
      </c>
      <c r="E43" s="38">
        <v>1926350</v>
      </c>
      <c r="F43" s="39">
        <f t="shared" si="0"/>
        <v>28279.639999999898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1187787</v>
      </c>
      <c r="E44" s="38">
        <v>1187787</v>
      </c>
      <c r="F44" s="39" t="str">
        <f t="shared" si="0"/>
        <v>-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1187787</v>
      </c>
      <c r="E45" s="38">
        <v>1187787</v>
      </c>
      <c r="F45" s="39" t="str">
        <f t="shared" si="0"/>
        <v>-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1187787</v>
      </c>
      <c r="E46" s="38">
        <v>1187787</v>
      </c>
      <c r="F46" s="39" t="str">
        <f t="shared" si="0"/>
        <v>-</v>
      </c>
    </row>
    <row r="47" spans="1:6" ht="22.5" x14ac:dyDescent="0.2">
      <c r="A47" s="35" t="s">
        <v>87</v>
      </c>
      <c r="B47" s="36" t="s">
        <v>32</v>
      </c>
      <c r="C47" s="37" t="s">
        <v>88</v>
      </c>
      <c r="D47" s="38">
        <v>169800</v>
      </c>
      <c r="E47" s="38">
        <v>141533.20000000001</v>
      </c>
      <c r="F47" s="39">
        <f t="shared" si="0"/>
        <v>28266.799999999988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169800</v>
      </c>
      <c r="E48" s="38">
        <v>141533.20000000001</v>
      </c>
      <c r="F48" s="39">
        <f t="shared" si="0"/>
        <v>28266.799999999988</v>
      </c>
    </row>
    <row r="49" spans="1:6" ht="45" x14ac:dyDescent="0.2">
      <c r="A49" s="35" t="s">
        <v>91</v>
      </c>
      <c r="B49" s="36" t="s">
        <v>32</v>
      </c>
      <c r="C49" s="37" t="s">
        <v>92</v>
      </c>
      <c r="D49" s="38">
        <v>169800</v>
      </c>
      <c r="E49" s="38">
        <v>141533.20000000001</v>
      </c>
      <c r="F49" s="39">
        <f t="shared" si="0"/>
        <v>28266.799999999988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597042.64</v>
      </c>
      <c r="E50" s="38">
        <v>597029.80000000005</v>
      </c>
      <c r="F50" s="39">
        <f t="shared" si="0"/>
        <v>12.839999999967404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597042.64</v>
      </c>
      <c r="E51" s="38">
        <v>597029.80000000005</v>
      </c>
      <c r="F51" s="39">
        <f t="shared" si="0"/>
        <v>12.839999999967404</v>
      </c>
    </row>
    <row r="52" spans="1:6" ht="56.25" x14ac:dyDescent="0.2">
      <c r="A52" s="35" t="s">
        <v>97</v>
      </c>
      <c r="B52" s="36" t="s">
        <v>32</v>
      </c>
      <c r="C52" s="37" t="s">
        <v>98</v>
      </c>
      <c r="D52" s="38">
        <v>597042.64</v>
      </c>
      <c r="E52" s="38">
        <v>597029.80000000005</v>
      </c>
      <c r="F52" s="39">
        <f t="shared" si="0"/>
        <v>12.839999999967404</v>
      </c>
    </row>
    <row r="53" spans="1:6" ht="12.75" customHeight="1" x14ac:dyDescent="0.2">
      <c r="A53" s="41"/>
      <c r="B53" s="42"/>
      <c r="C53" s="42"/>
      <c r="D53" s="43"/>
      <c r="E53" s="43"/>
      <c r="F53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99</v>
      </c>
      <c r="B2" s="95"/>
      <c r="C2" s="95"/>
      <c r="D2" s="95"/>
      <c r="E2" s="1"/>
      <c r="F2" s="14" t="s">
        <v>100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101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102</v>
      </c>
      <c r="B13" s="53" t="s">
        <v>103</v>
      </c>
      <c r="C13" s="54" t="s">
        <v>104</v>
      </c>
      <c r="D13" s="55">
        <v>5655935.3399999999</v>
      </c>
      <c r="E13" s="56">
        <v>4119962.72</v>
      </c>
      <c r="F13" s="57">
        <f>IF(OR(D13="-",IF(E13="-",0,E13)&gt;=IF(D13="-",0,D13)),"-",IF(D13="-",0,D13)-IF(E13="-",0,E13))</f>
        <v>1535972.6199999996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105</v>
      </c>
      <c r="B15" s="53" t="s">
        <v>103</v>
      </c>
      <c r="C15" s="54" t="s">
        <v>106</v>
      </c>
      <c r="D15" s="55">
        <v>3583362.84</v>
      </c>
      <c r="E15" s="56">
        <v>2611788.1800000002</v>
      </c>
      <c r="F15" s="57">
        <f t="shared" ref="F15:F46" si="0">IF(OR(D15="-",IF(E15="-",0,E15)&gt;=IF(D15="-",0,D15)),"-",IF(D15="-",0,D15)-IF(E15="-",0,E15))</f>
        <v>971574.65999999968</v>
      </c>
    </row>
    <row r="16" spans="1:6" ht="48.75" customHeight="1" x14ac:dyDescent="0.2">
      <c r="A16" s="25" t="s">
        <v>107</v>
      </c>
      <c r="B16" s="64" t="s">
        <v>103</v>
      </c>
      <c r="C16" s="27" t="s">
        <v>108</v>
      </c>
      <c r="D16" s="28">
        <v>2460063.04</v>
      </c>
      <c r="E16" s="65">
        <v>1730728.79</v>
      </c>
      <c r="F16" s="66">
        <f t="shared" si="0"/>
        <v>729334.25</v>
      </c>
    </row>
    <row r="17" spans="1:6" ht="22.5" x14ac:dyDescent="0.2">
      <c r="A17" s="25" t="s">
        <v>109</v>
      </c>
      <c r="B17" s="64" t="s">
        <v>103</v>
      </c>
      <c r="C17" s="27" t="s">
        <v>110</v>
      </c>
      <c r="D17" s="28">
        <v>2460063.04</v>
      </c>
      <c r="E17" s="65">
        <v>1730728.79</v>
      </c>
      <c r="F17" s="66">
        <f t="shared" si="0"/>
        <v>729334.25</v>
      </c>
    </row>
    <row r="18" spans="1:6" ht="22.5" x14ac:dyDescent="0.2">
      <c r="A18" s="25" t="s">
        <v>111</v>
      </c>
      <c r="B18" s="64" t="s">
        <v>103</v>
      </c>
      <c r="C18" s="27" t="s">
        <v>112</v>
      </c>
      <c r="D18" s="28">
        <v>1889363.86</v>
      </c>
      <c r="E18" s="65">
        <v>1329284.75</v>
      </c>
      <c r="F18" s="66">
        <f t="shared" si="0"/>
        <v>560079.1100000001</v>
      </c>
    </row>
    <row r="19" spans="1:6" ht="33.75" x14ac:dyDescent="0.2">
      <c r="A19" s="25" t="s">
        <v>113</v>
      </c>
      <c r="B19" s="64" t="s">
        <v>103</v>
      </c>
      <c r="C19" s="27" t="s">
        <v>114</v>
      </c>
      <c r="D19" s="28">
        <v>570699.18000000005</v>
      </c>
      <c r="E19" s="65">
        <v>401444.04</v>
      </c>
      <c r="F19" s="66">
        <f t="shared" si="0"/>
        <v>169255.14000000007</v>
      </c>
    </row>
    <row r="20" spans="1:6" ht="22.5" x14ac:dyDescent="0.2">
      <c r="A20" s="25" t="s">
        <v>115</v>
      </c>
      <c r="B20" s="64" t="s">
        <v>103</v>
      </c>
      <c r="C20" s="27" t="s">
        <v>116</v>
      </c>
      <c r="D20" s="28">
        <v>452069.05</v>
      </c>
      <c r="E20" s="65">
        <v>347377.6</v>
      </c>
      <c r="F20" s="66">
        <f t="shared" si="0"/>
        <v>104691.45000000001</v>
      </c>
    </row>
    <row r="21" spans="1:6" ht="22.5" x14ac:dyDescent="0.2">
      <c r="A21" s="25" t="s">
        <v>117</v>
      </c>
      <c r="B21" s="64" t="s">
        <v>103</v>
      </c>
      <c r="C21" s="27" t="s">
        <v>118</v>
      </c>
      <c r="D21" s="28">
        <v>452069.05</v>
      </c>
      <c r="E21" s="65">
        <v>347377.6</v>
      </c>
      <c r="F21" s="66">
        <f t="shared" si="0"/>
        <v>104691.45000000001</v>
      </c>
    </row>
    <row r="22" spans="1:6" x14ac:dyDescent="0.2">
      <c r="A22" s="25" t="s">
        <v>119</v>
      </c>
      <c r="B22" s="64" t="s">
        <v>103</v>
      </c>
      <c r="C22" s="27" t="s">
        <v>120</v>
      </c>
      <c r="D22" s="28">
        <v>316184.78999999998</v>
      </c>
      <c r="E22" s="65">
        <v>268132.84000000003</v>
      </c>
      <c r="F22" s="66">
        <f t="shared" si="0"/>
        <v>48051.949999999953</v>
      </c>
    </row>
    <row r="23" spans="1:6" x14ac:dyDescent="0.2">
      <c r="A23" s="25" t="s">
        <v>121</v>
      </c>
      <c r="B23" s="64" t="s">
        <v>103</v>
      </c>
      <c r="C23" s="27" t="s">
        <v>122</v>
      </c>
      <c r="D23" s="28">
        <v>135884.26</v>
      </c>
      <c r="E23" s="65">
        <v>79244.759999999995</v>
      </c>
      <c r="F23" s="66">
        <f t="shared" si="0"/>
        <v>56639.500000000015</v>
      </c>
    </row>
    <row r="24" spans="1:6" x14ac:dyDescent="0.2">
      <c r="A24" s="25" t="s">
        <v>123</v>
      </c>
      <c r="B24" s="64" t="s">
        <v>103</v>
      </c>
      <c r="C24" s="27" t="s">
        <v>124</v>
      </c>
      <c r="D24" s="28">
        <v>635444.47999999998</v>
      </c>
      <c r="E24" s="65">
        <v>528916.79</v>
      </c>
      <c r="F24" s="66">
        <f t="shared" si="0"/>
        <v>106527.68999999994</v>
      </c>
    </row>
    <row r="25" spans="1:6" x14ac:dyDescent="0.2">
      <c r="A25" s="25" t="s">
        <v>93</v>
      </c>
      <c r="B25" s="64" t="s">
        <v>103</v>
      </c>
      <c r="C25" s="27" t="s">
        <v>125</v>
      </c>
      <c r="D25" s="28">
        <v>635444.47999999998</v>
      </c>
      <c r="E25" s="65">
        <v>528916.79</v>
      </c>
      <c r="F25" s="66">
        <f t="shared" si="0"/>
        <v>106527.68999999994</v>
      </c>
    </row>
    <row r="26" spans="1:6" x14ac:dyDescent="0.2">
      <c r="A26" s="25" t="s">
        <v>126</v>
      </c>
      <c r="B26" s="64" t="s">
        <v>103</v>
      </c>
      <c r="C26" s="27" t="s">
        <v>127</v>
      </c>
      <c r="D26" s="28">
        <v>35786.269999999997</v>
      </c>
      <c r="E26" s="65">
        <v>4765</v>
      </c>
      <c r="F26" s="66">
        <f t="shared" si="0"/>
        <v>31021.269999999997</v>
      </c>
    </row>
    <row r="27" spans="1:6" x14ac:dyDescent="0.2">
      <c r="A27" s="25" t="s">
        <v>128</v>
      </c>
      <c r="B27" s="64" t="s">
        <v>103</v>
      </c>
      <c r="C27" s="27" t="s">
        <v>129</v>
      </c>
      <c r="D27" s="28">
        <v>7415</v>
      </c>
      <c r="E27" s="65">
        <v>4765</v>
      </c>
      <c r="F27" s="66">
        <f t="shared" si="0"/>
        <v>2650</v>
      </c>
    </row>
    <row r="28" spans="1:6" ht="22.5" x14ac:dyDescent="0.2">
      <c r="A28" s="25" t="s">
        <v>130</v>
      </c>
      <c r="B28" s="64" t="s">
        <v>103</v>
      </c>
      <c r="C28" s="27" t="s">
        <v>131</v>
      </c>
      <c r="D28" s="28">
        <v>100</v>
      </c>
      <c r="E28" s="65" t="s">
        <v>132</v>
      </c>
      <c r="F28" s="66">
        <f t="shared" si="0"/>
        <v>100</v>
      </c>
    </row>
    <row r="29" spans="1:6" x14ac:dyDescent="0.2">
      <c r="A29" s="25" t="s">
        <v>133</v>
      </c>
      <c r="B29" s="64" t="s">
        <v>103</v>
      </c>
      <c r="C29" s="27" t="s">
        <v>134</v>
      </c>
      <c r="D29" s="28">
        <v>2515</v>
      </c>
      <c r="E29" s="65">
        <v>2515</v>
      </c>
      <c r="F29" s="66" t="str">
        <f t="shared" si="0"/>
        <v>-</v>
      </c>
    </row>
    <row r="30" spans="1:6" x14ac:dyDescent="0.2">
      <c r="A30" s="25" t="s">
        <v>135</v>
      </c>
      <c r="B30" s="64" t="s">
        <v>103</v>
      </c>
      <c r="C30" s="27" t="s">
        <v>136</v>
      </c>
      <c r="D30" s="28">
        <v>4800</v>
      </c>
      <c r="E30" s="65">
        <v>2250</v>
      </c>
      <c r="F30" s="66">
        <f t="shared" si="0"/>
        <v>2550</v>
      </c>
    </row>
    <row r="31" spans="1:6" x14ac:dyDescent="0.2">
      <c r="A31" s="25" t="s">
        <v>137</v>
      </c>
      <c r="B31" s="64" t="s">
        <v>103</v>
      </c>
      <c r="C31" s="27" t="s">
        <v>138</v>
      </c>
      <c r="D31" s="28">
        <v>28371.27</v>
      </c>
      <c r="E31" s="65" t="s">
        <v>132</v>
      </c>
      <c r="F31" s="66">
        <f t="shared" si="0"/>
        <v>28371.27</v>
      </c>
    </row>
    <row r="32" spans="1:6" ht="33.75" x14ac:dyDescent="0.2">
      <c r="A32" s="52" t="s">
        <v>139</v>
      </c>
      <c r="B32" s="53" t="s">
        <v>103</v>
      </c>
      <c r="C32" s="54" t="s">
        <v>140</v>
      </c>
      <c r="D32" s="55">
        <v>1181134.68</v>
      </c>
      <c r="E32" s="56">
        <v>944911.82</v>
      </c>
      <c r="F32" s="57">
        <f t="shared" si="0"/>
        <v>236222.86</v>
      </c>
    </row>
    <row r="33" spans="1:6" ht="45.75" customHeight="1" x14ac:dyDescent="0.2">
      <c r="A33" s="25" t="s">
        <v>107</v>
      </c>
      <c r="B33" s="64" t="s">
        <v>103</v>
      </c>
      <c r="C33" s="27" t="s">
        <v>141</v>
      </c>
      <c r="D33" s="28">
        <v>1181134.68</v>
      </c>
      <c r="E33" s="65">
        <v>944911.82</v>
      </c>
      <c r="F33" s="66">
        <f t="shared" si="0"/>
        <v>236222.86</v>
      </c>
    </row>
    <row r="34" spans="1:6" ht="22.5" x14ac:dyDescent="0.2">
      <c r="A34" s="25" t="s">
        <v>109</v>
      </c>
      <c r="B34" s="64" t="s">
        <v>103</v>
      </c>
      <c r="C34" s="27" t="s">
        <v>142</v>
      </c>
      <c r="D34" s="28">
        <v>1181134.68</v>
      </c>
      <c r="E34" s="65">
        <v>944911.82</v>
      </c>
      <c r="F34" s="66">
        <f t="shared" si="0"/>
        <v>236222.86</v>
      </c>
    </row>
    <row r="35" spans="1:6" ht="22.5" x14ac:dyDescent="0.2">
      <c r="A35" s="25" t="s">
        <v>111</v>
      </c>
      <c r="B35" s="64" t="s">
        <v>103</v>
      </c>
      <c r="C35" s="27" t="s">
        <v>143</v>
      </c>
      <c r="D35" s="28">
        <v>907169.5</v>
      </c>
      <c r="E35" s="65">
        <v>725738.7</v>
      </c>
      <c r="F35" s="66">
        <f t="shared" si="0"/>
        <v>181430.80000000005</v>
      </c>
    </row>
    <row r="36" spans="1:6" ht="33.75" x14ac:dyDescent="0.2">
      <c r="A36" s="25" t="s">
        <v>113</v>
      </c>
      <c r="B36" s="64" t="s">
        <v>103</v>
      </c>
      <c r="C36" s="27" t="s">
        <v>144</v>
      </c>
      <c r="D36" s="28">
        <v>273965.18</v>
      </c>
      <c r="E36" s="65">
        <v>219173.12</v>
      </c>
      <c r="F36" s="66">
        <f t="shared" si="0"/>
        <v>54792.06</v>
      </c>
    </row>
    <row r="37" spans="1:6" ht="45" x14ac:dyDescent="0.2">
      <c r="A37" s="52" t="s">
        <v>145</v>
      </c>
      <c r="B37" s="53" t="s">
        <v>103</v>
      </c>
      <c r="C37" s="54" t="s">
        <v>146</v>
      </c>
      <c r="D37" s="55">
        <v>1599364.38</v>
      </c>
      <c r="E37" s="56">
        <v>1008911.54</v>
      </c>
      <c r="F37" s="57">
        <f t="shared" si="0"/>
        <v>590452.83999999985</v>
      </c>
    </row>
    <row r="38" spans="1:6" ht="45.75" customHeight="1" x14ac:dyDescent="0.2">
      <c r="A38" s="25" t="s">
        <v>107</v>
      </c>
      <c r="B38" s="64" t="s">
        <v>103</v>
      </c>
      <c r="C38" s="27" t="s">
        <v>147</v>
      </c>
      <c r="D38" s="28">
        <v>1278928.3600000001</v>
      </c>
      <c r="E38" s="65">
        <v>785816.97</v>
      </c>
      <c r="F38" s="66">
        <f t="shared" si="0"/>
        <v>493111.39000000013</v>
      </c>
    </row>
    <row r="39" spans="1:6" ht="22.5" x14ac:dyDescent="0.2">
      <c r="A39" s="25" t="s">
        <v>109</v>
      </c>
      <c r="B39" s="64" t="s">
        <v>103</v>
      </c>
      <c r="C39" s="27" t="s">
        <v>148</v>
      </c>
      <c r="D39" s="28">
        <v>1278928.3600000001</v>
      </c>
      <c r="E39" s="65">
        <v>785816.97</v>
      </c>
      <c r="F39" s="66">
        <f t="shared" si="0"/>
        <v>493111.39000000013</v>
      </c>
    </row>
    <row r="40" spans="1:6" ht="22.5" x14ac:dyDescent="0.2">
      <c r="A40" s="25" t="s">
        <v>111</v>
      </c>
      <c r="B40" s="64" t="s">
        <v>103</v>
      </c>
      <c r="C40" s="27" t="s">
        <v>149</v>
      </c>
      <c r="D40" s="28">
        <v>982194.36</v>
      </c>
      <c r="E40" s="65">
        <v>603546.05000000005</v>
      </c>
      <c r="F40" s="66">
        <f t="shared" si="0"/>
        <v>378648.30999999994</v>
      </c>
    </row>
    <row r="41" spans="1:6" ht="33.75" x14ac:dyDescent="0.2">
      <c r="A41" s="25" t="s">
        <v>113</v>
      </c>
      <c r="B41" s="64" t="s">
        <v>103</v>
      </c>
      <c r="C41" s="27" t="s">
        <v>150</v>
      </c>
      <c r="D41" s="28">
        <v>296734</v>
      </c>
      <c r="E41" s="65">
        <v>182270.92</v>
      </c>
      <c r="F41" s="66">
        <f t="shared" si="0"/>
        <v>114463.07999999999</v>
      </c>
    </row>
    <row r="42" spans="1:6" ht="22.5" x14ac:dyDescent="0.2">
      <c r="A42" s="25" t="s">
        <v>115</v>
      </c>
      <c r="B42" s="64" t="s">
        <v>103</v>
      </c>
      <c r="C42" s="27" t="s">
        <v>151</v>
      </c>
      <c r="D42" s="28">
        <v>313021.02</v>
      </c>
      <c r="E42" s="65">
        <v>218329.57</v>
      </c>
      <c r="F42" s="66">
        <f t="shared" si="0"/>
        <v>94691.450000000012</v>
      </c>
    </row>
    <row r="43" spans="1:6" ht="22.5" x14ac:dyDescent="0.2">
      <c r="A43" s="25" t="s">
        <v>117</v>
      </c>
      <c r="B43" s="64" t="s">
        <v>103</v>
      </c>
      <c r="C43" s="27" t="s">
        <v>152</v>
      </c>
      <c r="D43" s="28">
        <v>313021.02</v>
      </c>
      <c r="E43" s="65">
        <v>218329.57</v>
      </c>
      <c r="F43" s="66">
        <f t="shared" si="0"/>
        <v>94691.450000000012</v>
      </c>
    </row>
    <row r="44" spans="1:6" x14ac:dyDescent="0.2">
      <c r="A44" s="25" t="s">
        <v>119</v>
      </c>
      <c r="B44" s="64" t="s">
        <v>103</v>
      </c>
      <c r="C44" s="27" t="s">
        <v>153</v>
      </c>
      <c r="D44" s="28">
        <v>177136.76</v>
      </c>
      <c r="E44" s="65">
        <v>139084.81</v>
      </c>
      <c r="F44" s="66">
        <f t="shared" si="0"/>
        <v>38051.950000000012</v>
      </c>
    </row>
    <row r="45" spans="1:6" x14ac:dyDescent="0.2">
      <c r="A45" s="25" t="s">
        <v>121</v>
      </c>
      <c r="B45" s="64" t="s">
        <v>103</v>
      </c>
      <c r="C45" s="27" t="s">
        <v>154</v>
      </c>
      <c r="D45" s="28">
        <v>135884.26</v>
      </c>
      <c r="E45" s="65">
        <v>79244.759999999995</v>
      </c>
      <c r="F45" s="66">
        <f t="shared" si="0"/>
        <v>56639.500000000015</v>
      </c>
    </row>
    <row r="46" spans="1:6" x14ac:dyDescent="0.2">
      <c r="A46" s="25" t="s">
        <v>126</v>
      </c>
      <c r="B46" s="64" t="s">
        <v>103</v>
      </c>
      <c r="C46" s="27" t="s">
        <v>155</v>
      </c>
      <c r="D46" s="28">
        <v>7415</v>
      </c>
      <c r="E46" s="65">
        <v>4765</v>
      </c>
      <c r="F46" s="66">
        <f t="shared" si="0"/>
        <v>2650</v>
      </c>
    </row>
    <row r="47" spans="1:6" x14ac:dyDescent="0.2">
      <c r="A47" s="25" t="s">
        <v>128</v>
      </c>
      <c r="B47" s="64" t="s">
        <v>103</v>
      </c>
      <c r="C47" s="27" t="s">
        <v>156</v>
      </c>
      <c r="D47" s="28">
        <v>7415</v>
      </c>
      <c r="E47" s="65">
        <v>4765</v>
      </c>
      <c r="F47" s="66">
        <f t="shared" ref="F47:F78" si="1">IF(OR(D47="-",IF(E47="-",0,E47)&gt;=IF(D47="-",0,D47)),"-",IF(D47="-",0,D47)-IF(E47="-",0,E47))</f>
        <v>2650</v>
      </c>
    </row>
    <row r="48" spans="1:6" ht="22.5" x14ac:dyDescent="0.2">
      <c r="A48" s="25" t="s">
        <v>130</v>
      </c>
      <c r="B48" s="64" t="s">
        <v>103</v>
      </c>
      <c r="C48" s="27" t="s">
        <v>157</v>
      </c>
      <c r="D48" s="28">
        <v>100</v>
      </c>
      <c r="E48" s="65" t="s">
        <v>132</v>
      </c>
      <c r="F48" s="66">
        <f t="shared" si="1"/>
        <v>100</v>
      </c>
    </row>
    <row r="49" spans="1:6" x14ac:dyDescent="0.2">
      <c r="A49" s="25" t="s">
        <v>133</v>
      </c>
      <c r="B49" s="64" t="s">
        <v>103</v>
      </c>
      <c r="C49" s="27" t="s">
        <v>158</v>
      </c>
      <c r="D49" s="28">
        <v>2515</v>
      </c>
      <c r="E49" s="65">
        <v>2515</v>
      </c>
      <c r="F49" s="66" t="str">
        <f t="shared" si="1"/>
        <v>-</v>
      </c>
    </row>
    <row r="50" spans="1:6" x14ac:dyDescent="0.2">
      <c r="A50" s="25" t="s">
        <v>135</v>
      </c>
      <c r="B50" s="64" t="s">
        <v>103</v>
      </c>
      <c r="C50" s="27" t="s">
        <v>159</v>
      </c>
      <c r="D50" s="28">
        <v>4800</v>
      </c>
      <c r="E50" s="65">
        <v>2250</v>
      </c>
      <c r="F50" s="66">
        <f t="shared" si="1"/>
        <v>2550</v>
      </c>
    </row>
    <row r="51" spans="1:6" ht="33.75" x14ac:dyDescent="0.2">
      <c r="A51" s="52" t="s">
        <v>160</v>
      </c>
      <c r="B51" s="53" t="s">
        <v>103</v>
      </c>
      <c r="C51" s="54" t="s">
        <v>161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123</v>
      </c>
      <c r="B52" s="64" t="s">
        <v>103</v>
      </c>
      <c r="C52" s="27" t="s">
        <v>162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93</v>
      </c>
      <c r="B53" s="64" t="s">
        <v>103</v>
      </c>
      <c r="C53" s="27" t="s">
        <v>163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164</v>
      </c>
      <c r="B54" s="53" t="s">
        <v>103</v>
      </c>
      <c r="C54" s="54" t="s">
        <v>165</v>
      </c>
      <c r="D54" s="55">
        <v>28371.27</v>
      </c>
      <c r="E54" s="56" t="s">
        <v>132</v>
      </c>
      <c r="F54" s="57">
        <f t="shared" si="1"/>
        <v>28371.27</v>
      </c>
    </row>
    <row r="55" spans="1:6" x14ac:dyDescent="0.2">
      <c r="A55" s="25" t="s">
        <v>126</v>
      </c>
      <c r="B55" s="64" t="s">
        <v>103</v>
      </c>
      <c r="C55" s="27" t="s">
        <v>166</v>
      </c>
      <c r="D55" s="28">
        <v>28371.27</v>
      </c>
      <c r="E55" s="65" t="s">
        <v>132</v>
      </c>
      <c r="F55" s="66">
        <f t="shared" si="1"/>
        <v>28371.27</v>
      </c>
    </row>
    <row r="56" spans="1:6" x14ac:dyDescent="0.2">
      <c r="A56" s="25" t="s">
        <v>137</v>
      </c>
      <c r="B56" s="64" t="s">
        <v>103</v>
      </c>
      <c r="C56" s="27" t="s">
        <v>167</v>
      </c>
      <c r="D56" s="28">
        <v>28371.27</v>
      </c>
      <c r="E56" s="65" t="s">
        <v>132</v>
      </c>
      <c r="F56" s="66">
        <f t="shared" si="1"/>
        <v>28371.27</v>
      </c>
    </row>
    <row r="57" spans="1:6" x14ac:dyDescent="0.2">
      <c r="A57" s="52" t="s">
        <v>168</v>
      </c>
      <c r="B57" s="53" t="s">
        <v>103</v>
      </c>
      <c r="C57" s="54" t="s">
        <v>169</v>
      </c>
      <c r="D57" s="55">
        <v>771103.77</v>
      </c>
      <c r="E57" s="56">
        <v>654576.07999999996</v>
      </c>
      <c r="F57" s="57">
        <f t="shared" si="1"/>
        <v>116527.69000000006</v>
      </c>
    </row>
    <row r="58" spans="1:6" ht="22.5" x14ac:dyDescent="0.2">
      <c r="A58" s="25" t="s">
        <v>115</v>
      </c>
      <c r="B58" s="64" t="s">
        <v>103</v>
      </c>
      <c r="C58" s="27" t="s">
        <v>170</v>
      </c>
      <c r="D58" s="28">
        <v>139048.03</v>
      </c>
      <c r="E58" s="65">
        <v>129048.03</v>
      </c>
      <c r="F58" s="66">
        <f t="shared" si="1"/>
        <v>10000</v>
      </c>
    </row>
    <row r="59" spans="1:6" ht="22.5" x14ac:dyDescent="0.2">
      <c r="A59" s="25" t="s">
        <v>117</v>
      </c>
      <c r="B59" s="64" t="s">
        <v>103</v>
      </c>
      <c r="C59" s="27" t="s">
        <v>171</v>
      </c>
      <c r="D59" s="28">
        <v>139048.03</v>
      </c>
      <c r="E59" s="65">
        <v>129048.03</v>
      </c>
      <c r="F59" s="66">
        <f t="shared" si="1"/>
        <v>10000</v>
      </c>
    </row>
    <row r="60" spans="1:6" x14ac:dyDescent="0.2">
      <c r="A60" s="25" t="s">
        <v>119</v>
      </c>
      <c r="B60" s="64" t="s">
        <v>103</v>
      </c>
      <c r="C60" s="27" t="s">
        <v>172</v>
      </c>
      <c r="D60" s="28">
        <v>139048.03</v>
      </c>
      <c r="E60" s="65">
        <v>129048.03</v>
      </c>
      <c r="F60" s="66">
        <f t="shared" si="1"/>
        <v>10000</v>
      </c>
    </row>
    <row r="61" spans="1:6" x14ac:dyDescent="0.2">
      <c r="A61" s="25" t="s">
        <v>123</v>
      </c>
      <c r="B61" s="64" t="s">
        <v>103</v>
      </c>
      <c r="C61" s="27" t="s">
        <v>173</v>
      </c>
      <c r="D61" s="28">
        <v>632055.74</v>
      </c>
      <c r="E61" s="65">
        <v>525528.05000000005</v>
      </c>
      <c r="F61" s="66">
        <f t="shared" si="1"/>
        <v>106527.68999999994</v>
      </c>
    </row>
    <row r="62" spans="1:6" x14ac:dyDescent="0.2">
      <c r="A62" s="25" t="s">
        <v>93</v>
      </c>
      <c r="B62" s="64" t="s">
        <v>103</v>
      </c>
      <c r="C62" s="27" t="s">
        <v>174</v>
      </c>
      <c r="D62" s="28">
        <v>632055.74</v>
      </c>
      <c r="E62" s="65">
        <v>525528.05000000005</v>
      </c>
      <c r="F62" s="66">
        <f t="shared" si="1"/>
        <v>106527.68999999994</v>
      </c>
    </row>
    <row r="63" spans="1:6" x14ac:dyDescent="0.2">
      <c r="A63" s="52" t="s">
        <v>175</v>
      </c>
      <c r="B63" s="53" t="s">
        <v>103</v>
      </c>
      <c r="C63" s="54" t="s">
        <v>176</v>
      </c>
      <c r="D63" s="55">
        <v>169800</v>
      </c>
      <c r="E63" s="56">
        <v>141533.20000000001</v>
      </c>
      <c r="F63" s="57">
        <f t="shared" si="1"/>
        <v>28266.799999999988</v>
      </c>
    </row>
    <row r="64" spans="1:6" ht="46.5" customHeight="1" x14ac:dyDescent="0.2">
      <c r="A64" s="25" t="s">
        <v>107</v>
      </c>
      <c r="B64" s="64" t="s">
        <v>103</v>
      </c>
      <c r="C64" s="27" t="s">
        <v>177</v>
      </c>
      <c r="D64" s="28">
        <v>169800</v>
      </c>
      <c r="E64" s="65">
        <v>141533.20000000001</v>
      </c>
      <c r="F64" s="66">
        <f t="shared" si="1"/>
        <v>28266.799999999988</v>
      </c>
    </row>
    <row r="65" spans="1:6" ht="22.5" x14ac:dyDescent="0.2">
      <c r="A65" s="25" t="s">
        <v>109</v>
      </c>
      <c r="B65" s="64" t="s">
        <v>103</v>
      </c>
      <c r="C65" s="27" t="s">
        <v>178</v>
      </c>
      <c r="D65" s="28">
        <v>169800</v>
      </c>
      <c r="E65" s="65">
        <v>141533.20000000001</v>
      </c>
      <c r="F65" s="66">
        <f t="shared" si="1"/>
        <v>28266.799999999988</v>
      </c>
    </row>
    <row r="66" spans="1:6" ht="22.5" x14ac:dyDescent="0.2">
      <c r="A66" s="25" t="s">
        <v>111</v>
      </c>
      <c r="B66" s="64" t="s">
        <v>103</v>
      </c>
      <c r="C66" s="27" t="s">
        <v>179</v>
      </c>
      <c r="D66" s="28">
        <v>130414.74</v>
      </c>
      <c r="E66" s="65">
        <v>108704.5</v>
      </c>
      <c r="F66" s="66">
        <f t="shared" si="1"/>
        <v>21710.240000000005</v>
      </c>
    </row>
    <row r="67" spans="1:6" ht="33.75" x14ac:dyDescent="0.2">
      <c r="A67" s="25" t="s">
        <v>113</v>
      </c>
      <c r="B67" s="64" t="s">
        <v>103</v>
      </c>
      <c r="C67" s="27" t="s">
        <v>180</v>
      </c>
      <c r="D67" s="28">
        <v>39385.26</v>
      </c>
      <c r="E67" s="65">
        <v>32828.699999999997</v>
      </c>
      <c r="F67" s="66">
        <f t="shared" si="1"/>
        <v>6556.5600000000049</v>
      </c>
    </row>
    <row r="68" spans="1:6" x14ac:dyDescent="0.2">
      <c r="A68" s="52" t="s">
        <v>181</v>
      </c>
      <c r="B68" s="53" t="s">
        <v>103</v>
      </c>
      <c r="C68" s="54" t="s">
        <v>182</v>
      </c>
      <c r="D68" s="55">
        <v>169800</v>
      </c>
      <c r="E68" s="56">
        <v>141533.20000000001</v>
      </c>
      <c r="F68" s="57">
        <f t="shared" si="1"/>
        <v>28266.799999999988</v>
      </c>
    </row>
    <row r="69" spans="1:6" ht="42" customHeight="1" x14ac:dyDescent="0.2">
      <c r="A69" s="25" t="s">
        <v>107</v>
      </c>
      <c r="B69" s="64" t="s">
        <v>103</v>
      </c>
      <c r="C69" s="27" t="s">
        <v>183</v>
      </c>
      <c r="D69" s="28">
        <v>169800</v>
      </c>
      <c r="E69" s="65">
        <v>141533.20000000001</v>
      </c>
      <c r="F69" s="66">
        <f t="shared" si="1"/>
        <v>28266.799999999988</v>
      </c>
    </row>
    <row r="70" spans="1:6" ht="22.5" x14ac:dyDescent="0.2">
      <c r="A70" s="25" t="s">
        <v>109</v>
      </c>
      <c r="B70" s="64" t="s">
        <v>103</v>
      </c>
      <c r="C70" s="27" t="s">
        <v>184</v>
      </c>
      <c r="D70" s="28">
        <v>169800</v>
      </c>
      <c r="E70" s="65">
        <v>141533.20000000001</v>
      </c>
      <c r="F70" s="66">
        <f t="shared" si="1"/>
        <v>28266.799999999988</v>
      </c>
    </row>
    <row r="71" spans="1:6" ht="22.5" x14ac:dyDescent="0.2">
      <c r="A71" s="25" t="s">
        <v>111</v>
      </c>
      <c r="B71" s="64" t="s">
        <v>103</v>
      </c>
      <c r="C71" s="27" t="s">
        <v>185</v>
      </c>
      <c r="D71" s="28">
        <v>130414.74</v>
      </c>
      <c r="E71" s="65">
        <v>108704.5</v>
      </c>
      <c r="F71" s="66">
        <f t="shared" si="1"/>
        <v>21710.240000000005</v>
      </c>
    </row>
    <row r="72" spans="1:6" ht="33.75" x14ac:dyDescent="0.2">
      <c r="A72" s="25" t="s">
        <v>113</v>
      </c>
      <c r="B72" s="64" t="s">
        <v>103</v>
      </c>
      <c r="C72" s="27" t="s">
        <v>186</v>
      </c>
      <c r="D72" s="28">
        <v>39385.26</v>
      </c>
      <c r="E72" s="65">
        <v>32828.699999999997</v>
      </c>
      <c r="F72" s="66">
        <f t="shared" si="1"/>
        <v>6556.5600000000049</v>
      </c>
    </row>
    <row r="73" spans="1:6" ht="22.5" x14ac:dyDescent="0.2">
      <c r="A73" s="52" t="s">
        <v>187</v>
      </c>
      <c r="B73" s="53" t="s">
        <v>103</v>
      </c>
      <c r="C73" s="54" t="s">
        <v>188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115</v>
      </c>
      <c r="B74" s="64" t="s">
        <v>103</v>
      </c>
      <c r="C74" s="27" t="s">
        <v>189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117</v>
      </c>
      <c r="B75" s="64" t="s">
        <v>103</v>
      </c>
      <c r="C75" s="27" t="s">
        <v>190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119</v>
      </c>
      <c r="B76" s="64" t="s">
        <v>103</v>
      </c>
      <c r="C76" s="27" t="s">
        <v>191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192</v>
      </c>
      <c r="B77" s="53" t="s">
        <v>103</v>
      </c>
      <c r="C77" s="54" t="s">
        <v>193</v>
      </c>
      <c r="D77" s="55">
        <v>100</v>
      </c>
      <c r="E77" s="56" t="s">
        <v>132</v>
      </c>
      <c r="F77" s="57">
        <f t="shared" si="1"/>
        <v>100</v>
      </c>
    </row>
    <row r="78" spans="1:6" ht="22.5" x14ac:dyDescent="0.2">
      <c r="A78" s="25" t="s">
        <v>115</v>
      </c>
      <c r="B78" s="64" t="s">
        <v>103</v>
      </c>
      <c r="C78" s="27" t="s">
        <v>194</v>
      </c>
      <c r="D78" s="28">
        <v>100</v>
      </c>
      <c r="E78" s="65" t="s">
        <v>132</v>
      </c>
      <c r="F78" s="66">
        <f t="shared" si="1"/>
        <v>100</v>
      </c>
    </row>
    <row r="79" spans="1:6" ht="22.5" x14ac:dyDescent="0.2">
      <c r="A79" s="25" t="s">
        <v>117</v>
      </c>
      <c r="B79" s="64" t="s">
        <v>103</v>
      </c>
      <c r="C79" s="27" t="s">
        <v>195</v>
      </c>
      <c r="D79" s="28">
        <v>100</v>
      </c>
      <c r="E79" s="65" t="s">
        <v>132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119</v>
      </c>
      <c r="B80" s="64" t="s">
        <v>103</v>
      </c>
      <c r="C80" s="27" t="s">
        <v>196</v>
      </c>
      <c r="D80" s="28">
        <v>100</v>
      </c>
      <c r="E80" s="65" t="s">
        <v>132</v>
      </c>
      <c r="F80" s="66">
        <f t="shared" si="2"/>
        <v>100</v>
      </c>
    </row>
    <row r="81" spans="1:6" ht="33.75" x14ac:dyDescent="0.2">
      <c r="A81" s="52" t="s">
        <v>197</v>
      </c>
      <c r="B81" s="53" t="s">
        <v>103</v>
      </c>
      <c r="C81" s="54" t="s">
        <v>198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115</v>
      </c>
      <c r="B82" s="64" t="s">
        <v>103</v>
      </c>
      <c r="C82" s="27" t="s">
        <v>199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117</v>
      </c>
      <c r="B83" s="64" t="s">
        <v>103</v>
      </c>
      <c r="C83" s="27" t="s">
        <v>200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119</v>
      </c>
      <c r="B84" s="64" t="s">
        <v>103</v>
      </c>
      <c r="C84" s="27" t="s">
        <v>201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202</v>
      </c>
      <c r="B85" s="53" t="s">
        <v>103</v>
      </c>
      <c r="C85" s="54" t="s">
        <v>203</v>
      </c>
      <c r="D85" s="55">
        <v>725459.67</v>
      </c>
      <c r="E85" s="56">
        <v>395897.58</v>
      </c>
      <c r="F85" s="57">
        <f t="shared" si="2"/>
        <v>329562.09000000003</v>
      </c>
    </row>
    <row r="86" spans="1:6" ht="22.5" x14ac:dyDescent="0.2">
      <c r="A86" s="25" t="s">
        <v>115</v>
      </c>
      <c r="B86" s="64" t="s">
        <v>103</v>
      </c>
      <c r="C86" s="27" t="s">
        <v>204</v>
      </c>
      <c r="D86" s="28">
        <v>725459.67</v>
      </c>
      <c r="E86" s="65">
        <v>395897.58</v>
      </c>
      <c r="F86" s="66">
        <f t="shared" si="2"/>
        <v>329562.09000000003</v>
      </c>
    </row>
    <row r="87" spans="1:6" ht="22.5" x14ac:dyDescent="0.2">
      <c r="A87" s="25" t="s">
        <v>117</v>
      </c>
      <c r="B87" s="64" t="s">
        <v>103</v>
      </c>
      <c r="C87" s="27" t="s">
        <v>205</v>
      </c>
      <c r="D87" s="28">
        <v>725459.67</v>
      </c>
      <c r="E87" s="65">
        <v>395897.58</v>
      </c>
      <c r="F87" s="66">
        <f t="shared" si="2"/>
        <v>329562.09000000003</v>
      </c>
    </row>
    <row r="88" spans="1:6" x14ac:dyDescent="0.2">
      <c r="A88" s="25" t="s">
        <v>119</v>
      </c>
      <c r="B88" s="64" t="s">
        <v>103</v>
      </c>
      <c r="C88" s="27" t="s">
        <v>206</v>
      </c>
      <c r="D88" s="28">
        <v>725459.67</v>
      </c>
      <c r="E88" s="65">
        <v>395897.58</v>
      </c>
      <c r="F88" s="66">
        <f t="shared" si="2"/>
        <v>329562.09000000003</v>
      </c>
    </row>
    <row r="89" spans="1:6" x14ac:dyDescent="0.2">
      <c r="A89" s="52" t="s">
        <v>207</v>
      </c>
      <c r="B89" s="53" t="s">
        <v>103</v>
      </c>
      <c r="C89" s="54" t="s">
        <v>208</v>
      </c>
      <c r="D89" s="55">
        <v>128317.03</v>
      </c>
      <c r="E89" s="56">
        <v>61200</v>
      </c>
      <c r="F89" s="57">
        <f t="shared" si="2"/>
        <v>67117.03</v>
      </c>
    </row>
    <row r="90" spans="1:6" ht="22.5" x14ac:dyDescent="0.2">
      <c r="A90" s="25" t="s">
        <v>115</v>
      </c>
      <c r="B90" s="64" t="s">
        <v>103</v>
      </c>
      <c r="C90" s="27" t="s">
        <v>209</v>
      </c>
      <c r="D90" s="28">
        <v>128317.03</v>
      </c>
      <c r="E90" s="65">
        <v>61200</v>
      </c>
      <c r="F90" s="66">
        <f t="shared" si="2"/>
        <v>67117.03</v>
      </c>
    </row>
    <row r="91" spans="1:6" ht="22.5" x14ac:dyDescent="0.2">
      <c r="A91" s="25" t="s">
        <v>117</v>
      </c>
      <c r="B91" s="64" t="s">
        <v>103</v>
      </c>
      <c r="C91" s="27" t="s">
        <v>210</v>
      </c>
      <c r="D91" s="28">
        <v>128317.03</v>
      </c>
      <c r="E91" s="65">
        <v>61200</v>
      </c>
      <c r="F91" s="66">
        <f t="shared" si="2"/>
        <v>67117.03</v>
      </c>
    </row>
    <row r="92" spans="1:6" x14ac:dyDescent="0.2">
      <c r="A92" s="25" t="s">
        <v>119</v>
      </c>
      <c r="B92" s="64" t="s">
        <v>103</v>
      </c>
      <c r="C92" s="27" t="s">
        <v>211</v>
      </c>
      <c r="D92" s="28">
        <v>128317.03</v>
      </c>
      <c r="E92" s="65">
        <v>61200</v>
      </c>
      <c r="F92" s="66">
        <f t="shared" si="2"/>
        <v>67117.03</v>
      </c>
    </row>
    <row r="93" spans="1:6" x14ac:dyDescent="0.2">
      <c r="A93" s="52" t="s">
        <v>212</v>
      </c>
      <c r="B93" s="53" t="s">
        <v>103</v>
      </c>
      <c r="C93" s="54" t="s">
        <v>213</v>
      </c>
      <c r="D93" s="55">
        <v>597042.64</v>
      </c>
      <c r="E93" s="56">
        <v>334697.58</v>
      </c>
      <c r="F93" s="57">
        <f t="shared" si="2"/>
        <v>262345.06</v>
      </c>
    </row>
    <row r="94" spans="1:6" ht="22.5" x14ac:dyDescent="0.2">
      <c r="A94" s="25" t="s">
        <v>115</v>
      </c>
      <c r="B94" s="64" t="s">
        <v>103</v>
      </c>
      <c r="C94" s="27" t="s">
        <v>214</v>
      </c>
      <c r="D94" s="28">
        <v>597042.64</v>
      </c>
      <c r="E94" s="65">
        <v>334697.58</v>
      </c>
      <c r="F94" s="66">
        <f t="shared" si="2"/>
        <v>262345.06</v>
      </c>
    </row>
    <row r="95" spans="1:6" ht="22.5" x14ac:dyDescent="0.2">
      <c r="A95" s="25" t="s">
        <v>117</v>
      </c>
      <c r="B95" s="64" t="s">
        <v>103</v>
      </c>
      <c r="C95" s="27" t="s">
        <v>215</v>
      </c>
      <c r="D95" s="28">
        <v>597042.64</v>
      </c>
      <c r="E95" s="65">
        <v>334697.58</v>
      </c>
      <c r="F95" s="66">
        <f t="shared" si="2"/>
        <v>262345.06</v>
      </c>
    </row>
    <row r="96" spans="1:6" x14ac:dyDescent="0.2">
      <c r="A96" s="25" t="s">
        <v>119</v>
      </c>
      <c r="B96" s="64" t="s">
        <v>103</v>
      </c>
      <c r="C96" s="27" t="s">
        <v>216</v>
      </c>
      <c r="D96" s="28">
        <v>597042.64</v>
      </c>
      <c r="E96" s="65">
        <v>334697.58</v>
      </c>
      <c r="F96" s="66">
        <f t="shared" si="2"/>
        <v>262345.06</v>
      </c>
    </row>
    <row r="97" spans="1:6" x14ac:dyDescent="0.2">
      <c r="A97" s="52" t="s">
        <v>217</v>
      </c>
      <c r="B97" s="53" t="s">
        <v>103</v>
      </c>
      <c r="C97" s="54" t="s">
        <v>218</v>
      </c>
      <c r="D97" s="55">
        <v>100</v>
      </c>
      <c r="E97" s="56" t="s">
        <v>132</v>
      </c>
      <c r="F97" s="57">
        <f t="shared" si="2"/>
        <v>100</v>
      </c>
    </row>
    <row r="98" spans="1:6" ht="22.5" x14ac:dyDescent="0.2">
      <c r="A98" s="25" t="s">
        <v>115</v>
      </c>
      <c r="B98" s="64" t="s">
        <v>103</v>
      </c>
      <c r="C98" s="27" t="s">
        <v>219</v>
      </c>
      <c r="D98" s="28">
        <v>100</v>
      </c>
      <c r="E98" s="65" t="s">
        <v>132</v>
      </c>
      <c r="F98" s="66">
        <f t="shared" si="2"/>
        <v>100</v>
      </c>
    </row>
    <row r="99" spans="1:6" ht="22.5" x14ac:dyDescent="0.2">
      <c r="A99" s="25" t="s">
        <v>117</v>
      </c>
      <c r="B99" s="64" t="s">
        <v>103</v>
      </c>
      <c r="C99" s="27" t="s">
        <v>220</v>
      </c>
      <c r="D99" s="28">
        <v>100</v>
      </c>
      <c r="E99" s="65" t="s">
        <v>132</v>
      </c>
      <c r="F99" s="66">
        <f t="shared" si="2"/>
        <v>100</v>
      </c>
    </row>
    <row r="100" spans="1:6" x14ac:dyDescent="0.2">
      <c r="A100" s="25" t="s">
        <v>119</v>
      </c>
      <c r="B100" s="64" t="s">
        <v>103</v>
      </c>
      <c r="C100" s="27" t="s">
        <v>221</v>
      </c>
      <c r="D100" s="28">
        <v>100</v>
      </c>
      <c r="E100" s="65" t="s">
        <v>132</v>
      </c>
      <c r="F100" s="66">
        <f t="shared" si="2"/>
        <v>100</v>
      </c>
    </row>
    <row r="101" spans="1:6" x14ac:dyDescent="0.2">
      <c r="A101" s="52" t="s">
        <v>222</v>
      </c>
      <c r="B101" s="53" t="s">
        <v>103</v>
      </c>
      <c r="C101" s="54" t="s">
        <v>223</v>
      </c>
      <c r="D101" s="55">
        <v>660455.39</v>
      </c>
      <c r="E101" s="56">
        <v>507862.56</v>
      </c>
      <c r="F101" s="57">
        <f t="shared" si="2"/>
        <v>152592.83000000002</v>
      </c>
    </row>
    <row r="102" spans="1:6" ht="22.5" x14ac:dyDescent="0.2">
      <c r="A102" s="25" t="s">
        <v>115</v>
      </c>
      <c r="B102" s="64" t="s">
        <v>103</v>
      </c>
      <c r="C102" s="27" t="s">
        <v>224</v>
      </c>
      <c r="D102" s="28">
        <v>660455.39</v>
      </c>
      <c r="E102" s="65">
        <v>507862.56</v>
      </c>
      <c r="F102" s="66">
        <f t="shared" si="2"/>
        <v>152592.83000000002</v>
      </c>
    </row>
    <row r="103" spans="1:6" ht="22.5" x14ac:dyDescent="0.2">
      <c r="A103" s="25" t="s">
        <v>117</v>
      </c>
      <c r="B103" s="64" t="s">
        <v>103</v>
      </c>
      <c r="C103" s="27" t="s">
        <v>225</v>
      </c>
      <c r="D103" s="28">
        <v>660455.39</v>
      </c>
      <c r="E103" s="65">
        <v>507862.56</v>
      </c>
      <c r="F103" s="66">
        <f t="shared" si="2"/>
        <v>152592.83000000002</v>
      </c>
    </row>
    <row r="104" spans="1:6" x14ac:dyDescent="0.2">
      <c r="A104" s="25" t="s">
        <v>119</v>
      </c>
      <c r="B104" s="64" t="s">
        <v>103</v>
      </c>
      <c r="C104" s="27" t="s">
        <v>226</v>
      </c>
      <c r="D104" s="28">
        <v>387755.39</v>
      </c>
      <c r="E104" s="65">
        <v>297425.27</v>
      </c>
      <c r="F104" s="66">
        <f t="shared" si="2"/>
        <v>90330.12</v>
      </c>
    </row>
    <row r="105" spans="1:6" x14ac:dyDescent="0.2">
      <c r="A105" s="25" t="s">
        <v>121</v>
      </c>
      <c r="B105" s="64" t="s">
        <v>103</v>
      </c>
      <c r="C105" s="27" t="s">
        <v>227</v>
      </c>
      <c r="D105" s="28">
        <v>272700</v>
      </c>
      <c r="E105" s="65">
        <v>210437.29</v>
      </c>
      <c r="F105" s="66">
        <f t="shared" si="2"/>
        <v>62262.709999999992</v>
      </c>
    </row>
    <row r="106" spans="1:6" x14ac:dyDescent="0.2">
      <c r="A106" s="52" t="s">
        <v>228</v>
      </c>
      <c r="B106" s="53" t="s">
        <v>103</v>
      </c>
      <c r="C106" s="54" t="s">
        <v>229</v>
      </c>
      <c r="D106" s="55">
        <v>236806.55</v>
      </c>
      <c r="E106" s="56">
        <v>221900</v>
      </c>
      <c r="F106" s="57">
        <f t="shared" si="2"/>
        <v>14906.549999999988</v>
      </c>
    </row>
    <row r="107" spans="1:6" ht="22.5" x14ac:dyDescent="0.2">
      <c r="A107" s="25" t="s">
        <v>115</v>
      </c>
      <c r="B107" s="64" t="s">
        <v>103</v>
      </c>
      <c r="C107" s="27" t="s">
        <v>230</v>
      </c>
      <c r="D107" s="28">
        <v>236806.55</v>
      </c>
      <c r="E107" s="65">
        <v>221900</v>
      </c>
      <c r="F107" s="66">
        <f t="shared" si="2"/>
        <v>14906.549999999988</v>
      </c>
    </row>
    <row r="108" spans="1:6" ht="22.5" x14ac:dyDescent="0.2">
      <c r="A108" s="25" t="s">
        <v>117</v>
      </c>
      <c r="B108" s="64" t="s">
        <v>103</v>
      </c>
      <c r="C108" s="27" t="s">
        <v>231</v>
      </c>
      <c r="D108" s="28">
        <v>236806.55</v>
      </c>
      <c r="E108" s="65">
        <v>221900</v>
      </c>
      <c r="F108" s="66">
        <f t="shared" si="2"/>
        <v>14906.549999999988</v>
      </c>
    </row>
    <row r="109" spans="1:6" x14ac:dyDescent="0.2">
      <c r="A109" s="25" t="s">
        <v>119</v>
      </c>
      <c r="B109" s="64" t="s">
        <v>103</v>
      </c>
      <c r="C109" s="27" t="s">
        <v>232</v>
      </c>
      <c r="D109" s="28">
        <v>154906.54999999999</v>
      </c>
      <c r="E109" s="65">
        <v>140000</v>
      </c>
      <c r="F109" s="66">
        <f t="shared" si="2"/>
        <v>14906.549999999988</v>
      </c>
    </row>
    <row r="110" spans="1:6" x14ac:dyDescent="0.2">
      <c r="A110" s="25" t="s">
        <v>121</v>
      </c>
      <c r="B110" s="64" t="s">
        <v>103</v>
      </c>
      <c r="C110" s="27" t="s">
        <v>233</v>
      </c>
      <c r="D110" s="28">
        <v>81900</v>
      </c>
      <c r="E110" s="65">
        <v>81900</v>
      </c>
      <c r="F110" s="66" t="str">
        <f t="shared" si="2"/>
        <v>-</v>
      </c>
    </row>
    <row r="111" spans="1:6" x14ac:dyDescent="0.2">
      <c r="A111" s="52" t="s">
        <v>234</v>
      </c>
      <c r="B111" s="53" t="s">
        <v>103</v>
      </c>
      <c r="C111" s="54" t="s">
        <v>235</v>
      </c>
      <c r="D111" s="55">
        <v>423648.84</v>
      </c>
      <c r="E111" s="56">
        <v>285962.56</v>
      </c>
      <c r="F111" s="57">
        <f t="shared" ref="F111:F142" si="3">IF(OR(D111="-",IF(E111="-",0,E111)&gt;=IF(D111="-",0,D111)),"-",IF(D111="-",0,D111)-IF(E111="-",0,E111))</f>
        <v>137686.28000000003</v>
      </c>
    </row>
    <row r="112" spans="1:6" ht="22.5" x14ac:dyDescent="0.2">
      <c r="A112" s="25" t="s">
        <v>115</v>
      </c>
      <c r="B112" s="64" t="s">
        <v>103</v>
      </c>
      <c r="C112" s="27" t="s">
        <v>236</v>
      </c>
      <c r="D112" s="28">
        <v>423648.84</v>
      </c>
      <c r="E112" s="65">
        <v>285962.56</v>
      </c>
      <c r="F112" s="66">
        <f t="shared" si="3"/>
        <v>137686.28000000003</v>
      </c>
    </row>
    <row r="113" spans="1:6" ht="22.5" x14ac:dyDescent="0.2">
      <c r="A113" s="25" t="s">
        <v>117</v>
      </c>
      <c r="B113" s="64" t="s">
        <v>103</v>
      </c>
      <c r="C113" s="27" t="s">
        <v>237</v>
      </c>
      <c r="D113" s="28">
        <v>423648.84</v>
      </c>
      <c r="E113" s="65">
        <v>285962.56</v>
      </c>
      <c r="F113" s="66">
        <f t="shared" si="3"/>
        <v>137686.28000000003</v>
      </c>
    </row>
    <row r="114" spans="1:6" x14ac:dyDescent="0.2">
      <c r="A114" s="25" t="s">
        <v>119</v>
      </c>
      <c r="B114" s="64" t="s">
        <v>103</v>
      </c>
      <c r="C114" s="27" t="s">
        <v>238</v>
      </c>
      <c r="D114" s="28">
        <v>232848.84</v>
      </c>
      <c r="E114" s="65">
        <v>157425.26999999999</v>
      </c>
      <c r="F114" s="66">
        <f t="shared" si="3"/>
        <v>75423.570000000007</v>
      </c>
    </row>
    <row r="115" spans="1:6" x14ac:dyDescent="0.2">
      <c r="A115" s="25" t="s">
        <v>121</v>
      </c>
      <c r="B115" s="64" t="s">
        <v>103</v>
      </c>
      <c r="C115" s="27" t="s">
        <v>239</v>
      </c>
      <c r="D115" s="28">
        <v>190800</v>
      </c>
      <c r="E115" s="65">
        <v>128537.29</v>
      </c>
      <c r="F115" s="66">
        <f t="shared" si="3"/>
        <v>62262.710000000006</v>
      </c>
    </row>
    <row r="116" spans="1:6" x14ac:dyDescent="0.2">
      <c r="A116" s="52" t="s">
        <v>240</v>
      </c>
      <c r="B116" s="53" t="s">
        <v>103</v>
      </c>
      <c r="C116" s="54" t="s">
        <v>241</v>
      </c>
      <c r="D116" s="55">
        <v>40000</v>
      </c>
      <c r="E116" s="56">
        <v>35000</v>
      </c>
      <c r="F116" s="57">
        <f t="shared" si="3"/>
        <v>5000</v>
      </c>
    </row>
    <row r="117" spans="1:6" x14ac:dyDescent="0.2">
      <c r="A117" s="25" t="s">
        <v>123</v>
      </c>
      <c r="B117" s="64" t="s">
        <v>103</v>
      </c>
      <c r="C117" s="27" t="s">
        <v>242</v>
      </c>
      <c r="D117" s="28">
        <v>40000</v>
      </c>
      <c r="E117" s="65">
        <v>35000</v>
      </c>
      <c r="F117" s="66">
        <f t="shared" si="3"/>
        <v>5000</v>
      </c>
    </row>
    <row r="118" spans="1:6" x14ac:dyDescent="0.2">
      <c r="A118" s="25" t="s">
        <v>93</v>
      </c>
      <c r="B118" s="64" t="s">
        <v>103</v>
      </c>
      <c r="C118" s="27" t="s">
        <v>243</v>
      </c>
      <c r="D118" s="28">
        <v>40000</v>
      </c>
      <c r="E118" s="65">
        <v>35000</v>
      </c>
      <c r="F118" s="66">
        <f t="shared" si="3"/>
        <v>5000</v>
      </c>
    </row>
    <row r="119" spans="1:6" x14ac:dyDescent="0.2">
      <c r="A119" s="52" t="s">
        <v>244</v>
      </c>
      <c r="B119" s="53" t="s">
        <v>103</v>
      </c>
      <c r="C119" s="54" t="s">
        <v>245</v>
      </c>
      <c r="D119" s="55">
        <v>40000</v>
      </c>
      <c r="E119" s="56">
        <v>35000</v>
      </c>
      <c r="F119" s="57">
        <f t="shared" si="3"/>
        <v>5000</v>
      </c>
    </row>
    <row r="120" spans="1:6" x14ac:dyDescent="0.2">
      <c r="A120" s="25" t="s">
        <v>123</v>
      </c>
      <c r="B120" s="64" t="s">
        <v>103</v>
      </c>
      <c r="C120" s="27" t="s">
        <v>246</v>
      </c>
      <c r="D120" s="28">
        <v>40000</v>
      </c>
      <c r="E120" s="65">
        <v>35000</v>
      </c>
      <c r="F120" s="66">
        <f t="shared" si="3"/>
        <v>5000</v>
      </c>
    </row>
    <row r="121" spans="1:6" x14ac:dyDescent="0.2">
      <c r="A121" s="25" t="s">
        <v>93</v>
      </c>
      <c r="B121" s="64" t="s">
        <v>103</v>
      </c>
      <c r="C121" s="27" t="s">
        <v>247</v>
      </c>
      <c r="D121" s="28">
        <v>40000</v>
      </c>
      <c r="E121" s="65">
        <v>35000</v>
      </c>
      <c r="F121" s="66">
        <f t="shared" si="3"/>
        <v>5000</v>
      </c>
    </row>
    <row r="122" spans="1:6" x14ac:dyDescent="0.2">
      <c r="A122" s="52" t="s">
        <v>248</v>
      </c>
      <c r="B122" s="53" t="s">
        <v>103</v>
      </c>
      <c r="C122" s="54" t="s">
        <v>249</v>
      </c>
      <c r="D122" s="55">
        <v>292657.44</v>
      </c>
      <c r="E122" s="56">
        <v>243881.2</v>
      </c>
      <c r="F122" s="57">
        <f t="shared" si="3"/>
        <v>48776.239999999991</v>
      </c>
    </row>
    <row r="123" spans="1:6" x14ac:dyDescent="0.2">
      <c r="A123" s="25" t="s">
        <v>250</v>
      </c>
      <c r="B123" s="64" t="s">
        <v>103</v>
      </c>
      <c r="C123" s="27" t="s">
        <v>251</v>
      </c>
      <c r="D123" s="28">
        <v>292657.44</v>
      </c>
      <c r="E123" s="65">
        <v>243881.2</v>
      </c>
      <c r="F123" s="66">
        <f t="shared" si="3"/>
        <v>48776.239999999991</v>
      </c>
    </row>
    <row r="124" spans="1:6" x14ac:dyDescent="0.2">
      <c r="A124" s="25" t="s">
        <v>252</v>
      </c>
      <c r="B124" s="64" t="s">
        <v>103</v>
      </c>
      <c r="C124" s="27" t="s">
        <v>253</v>
      </c>
      <c r="D124" s="28">
        <v>292657.44</v>
      </c>
      <c r="E124" s="65">
        <v>243881.2</v>
      </c>
      <c r="F124" s="66">
        <f t="shared" si="3"/>
        <v>48776.239999999991</v>
      </c>
    </row>
    <row r="125" spans="1:6" x14ac:dyDescent="0.2">
      <c r="A125" s="25" t="s">
        <v>254</v>
      </c>
      <c r="B125" s="64" t="s">
        <v>103</v>
      </c>
      <c r="C125" s="27" t="s">
        <v>255</v>
      </c>
      <c r="D125" s="28">
        <v>292657.44</v>
      </c>
      <c r="E125" s="65">
        <v>243881.2</v>
      </c>
      <c r="F125" s="66">
        <f t="shared" si="3"/>
        <v>48776.239999999991</v>
      </c>
    </row>
    <row r="126" spans="1:6" x14ac:dyDescent="0.2">
      <c r="A126" s="52" t="s">
        <v>256</v>
      </c>
      <c r="B126" s="53" t="s">
        <v>103</v>
      </c>
      <c r="C126" s="54" t="s">
        <v>257</v>
      </c>
      <c r="D126" s="55">
        <v>292657.44</v>
      </c>
      <c r="E126" s="56">
        <v>243881.2</v>
      </c>
      <c r="F126" s="57">
        <f t="shared" si="3"/>
        <v>48776.239999999991</v>
      </c>
    </row>
    <row r="127" spans="1:6" x14ac:dyDescent="0.2">
      <c r="A127" s="25" t="s">
        <v>250</v>
      </c>
      <c r="B127" s="64" t="s">
        <v>103</v>
      </c>
      <c r="C127" s="27" t="s">
        <v>258</v>
      </c>
      <c r="D127" s="28">
        <v>292657.44</v>
      </c>
      <c r="E127" s="65">
        <v>243881.2</v>
      </c>
      <c r="F127" s="66">
        <f t="shared" si="3"/>
        <v>48776.239999999991</v>
      </c>
    </row>
    <row r="128" spans="1:6" x14ac:dyDescent="0.2">
      <c r="A128" s="25" t="s">
        <v>252</v>
      </c>
      <c r="B128" s="64" t="s">
        <v>103</v>
      </c>
      <c r="C128" s="27" t="s">
        <v>259</v>
      </c>
      <c r="D128" s="28">
        <v>292657.44</v>
      </c>
      <c r="E128" s="65">
        <v>243881.2</v>
      </c>
      <c r="F128" s="66">
        <f t="shared" si="3"/>
        <v>48776.239999999991</v>
      </c>
    </row>
    <row r="129" spans="1:6" x14ac:dyDescent="0.2">
      <c r="A129" s="25" t="s">
        <v>254</v>
      </c>
      <c r="B129" s="64" t="s">
        <v>103</v>
      </c>
      <c r="C129" s="27" t="s">
        <v>260</v>
      </c>
      <c r="D129" s="28">
        <v>292657.44</v>
      </c>
      <c r="E129" s="65">
        <v>243881.2</v>
      </c>
      <c r="F129" s="66">
        <f t="shared" si="3"/>
        <v>48776.239999999991</v>
      </c>
    </row>
    <row r="130" spans="1:6" x14ac:dyDescent="0.2">
      <c r="A130" s="52" t="s">
        <v>261</v>
      </c>
      <c r="B130" s="53" t="s">
        <v>103</v>
      </c>
      <c r="C130" s="54" t="s">
        <v>262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115</v>
      </c>
      <c r="B131" s="64" t="s">
        <v>103</v>
      </c>
      <c r="C131" s="27" t="s">
        <v>263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117</v>
      </c>
      <c r="B132" s="64" t="s">
        <v>103</v>
      </c>
      <c r="C132" s="27" t="s">
        <v>264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119</v>
      </c>
      <c r="B133" s="64" t="s">
        <v>103</v>
      </c>
      <c r="C133" s="27" t="s">
        <v>265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266</v>
      </c>
      <c r="B134" s="53" t="s">
        <v>103</v>
      </c>
      <c r="C134" s="54" t="s">
        <v>267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115</v>
      </c>
      <c r="B135" s="64" t="s">
        <v>103</v>
      </c>
      <c r="C135" s="27" t="s">
        <v>268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117</v>
      </c>
      <c r="B136" s="64" t="s">
        <v>103</v>
      </c>
      <c r="C136" s="27" t="s">
        <v>269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119</v>
      </c>
      <c r="B137" s="64" t="s">
        <v>103</v>
      </c>
      <c r="C137" s="27" t="s">
        <v>270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271</v>
      </c>
      <c r="B139" s="72" t="s">
        <v>272</v>
      </c>
      <c r="C139" s="73" t="s">
        <v>104</v>
      </c>
      <c r="D139" s="74">
        <v>-115456.67</v>
      </c>
      <c r="E139" s="74">
        <v>40056.51</v>
      </c>
      <c r="F139" s="75" t="s">
        <v>273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F34" sqref="F3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274</v>
      </c>
      <c r="B1" s="119"/>
      <c r="C1" s="119"/>
      <c r="D1" s="119"/>
      <c r="E1" s="119"/>
      <c r="F1" s="119"/>
    </row>
    <row r="2" spans="1:6" ht="13.15" customHeight="1" x14ac:dyDescent="0.25">
      <c r="A2" s="95" t="s">
        <v>275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276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277</v>
      </c>
      <c r="B12" s="78" t="s">
        <v>278</v>
      </c>
      <c r="C12" s="79" t="s">
        <v>104</v>
      </c>
      <c r="D12" s="80">
        <v>115456.67</v>
      </c>
      <c r="E12" s="80">
        <v>-40056.51</v>
      </c>
      <c r="F12" s="81">
        <v>155513.18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279</v>
      </c>
      <c r="B14" s="87" t="s">
        <v>280</v>
      </c>
      <c r="C14" s="88" t="s">
        <v>104</v>
      </c>
      <c r="D14" s="55" t="s">
        <v>132</v>
      </c>
      <c r="E14" s="55" t="s">
        <v>132</v>
      </c>
      <c r="F14" s="57" t="s">
        <v>132</v>
      </c>
    </row>
    <row r="15" spans="1:6" x14ac:dyDescent="0.2">
      <c r="A15" s="82" t="s">
        <v>281</v>
      </c>
      <c r="B15" s="83"/>
      <c r="C15" s="84"/>
      <c r="D15" s="85"/>
      <c r="E15" s="85"/>
      <c r="F15" s="86"/>
    </row>
    <row r="16" spans="1:6" x14ac:dyDescent="0.2">
      <c r="A16" s="52" t="s">
        <v>282</v>
      </c>
      <c r="B16" s="87" t="s">
        <v>283</v>
      </c>
      <c r="C16" s="88" t="s">
        <v>104</v>
      </c>
      <c r="D16" s="55" t="s">
        <v>132</v>
      </c>
      <c r="E16" s="55" t="s">
        <v>132</v>
      </c>
      <c r="F16" s="57" t="s">
        <v>132</v>
      </c>
    </row>
    <row r="17" spans="1:6" x14ac:dyDescent="0.2">
      <c r="A17" s="82" t="s">
        <v>281</v>
      </c>
      <c r="B17" s="83"/>
      <c r="C17" s="84"/>
      <c r="D17" s="85"/>
      <c r="E17" s="85"/>
      <c r="F17" s="86"/>
    </row>
    <row r="18" spans="1:6" x14ac:dyDescent="0.2">
      <c r="A18" s="77" t="s">
        <v>284</v>
      </c>
      <c r="B18" s="78" t="s">
        <v>285</v>
      </c>
      <c r="C18" s="79" t="s">
        <v>286</v>
      </c>
      <c r="D18" s="80">
        <v>115456.67</v>
      </c>
      <c r="E18" s="80">
        <v>-40056.51</v>
      </c>
      <c r="F18" s="81">
        <v>155513.18</v>
      </c>
    </row>
    <row r="19" spans="1:6" ht="22.5" x14ac:dyDescent="0.2">
      <c r="A19" s="77" t="s">
        <v>287</v>
      </c>
      <c r="B19" s="78" t="s">
        <v>285</v>
      </c>
      <c r="C19" s="79" t="s">
        <v>288</v>
      </c>
      <c r="D19" s="80">
        <v>115456.67</v>
      </c>
      <c r="E19" s="80">
        <v>-40056.51</v>
      </c>
      <c r="F19" s="81">
        <v>155513.18</v>
      </c>
    </row>
    <row r="20" spans="1:6" x14ac:dyDescent="0.2">
      <c r="A20" s="77" t="s">
        <v>289</v>
      </c>
      <c r="B20" s="78" t="s">
        <v>290</v>
      </c>
      <c r="C20" s="79" t="s">
        <v>291</v>
      </c>
      <c r="D20" s="80">
        <v>-5540478.6699999999</v>
      </c>
      <c r="E20" s="80">
        <v>-4314424.1500000004</v>
      </c>
      <c r="F20" s="81" t="s">
        <v>273</v>
      </c>
    </row>
    <row r="21" spans="1:6" ht="22.5" x14ac:dyDescent="0.2">
      <c r="A21" s="25" t="s">
        <v>292</v>
      </c>
      <c r="B21" s="26" t="s">
        <v>290</v>
      </c>
      <c r="C21" s="89" t="s">
        <v>293</v>
      </c>
      <c r="D21" s="28">
        <v>-5540478.6699999999</v>
      </c>
      <c r="E21" s="28">
        <v>-4314424.1500000004</v>
      </c>
      <c r="F21" s="66" t="s">
        <v>273</v>
      </c>
    </row>
    <row r="22" spans="1:6" x14ac:dyDescent="0.2">
      <c r="A22" s="77" t="s">
        <v>294</v>
      </c>
      <c r="B22" s="78" t="s">
        <v>295</v>
      </c>
      <c r="C22" s="79" t="s">
        <v>296</v>
      </c>
      <c r="D22" s="80">
        <v>5655935.3399999999</v>
      </c>
      <c r="E22" s="80">
        <v>4274367.6399999997</v>
      </c>
      <c r="F22" s="81" t="s">
        <v>273</v>
      </c>
    </row>
    <row r="23" spans="1:6" ht="22.5" x14ac:dyDescent="0.2">
      <c r="A23" s="25" t="s">
        <v>297</v>
      </c>
      <c r="B23" s="26" t="s">
        <v>295</v>
      </c>
      <c r="C23" s="89" t="s">
        <v>298</v>
      </c>
      <c r="D23" s="28">
        <v>5655935.3399999999</v>
      </c>
      <c r="E23" s="28">
        <v>4274367.6399999997</v>
      </c>
      <c r="F23" s="66" t="s">
        <v>273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299</v>
      </c>
      <c r="B1" t="s">
        <v>300</v>
      </c>
    </row>
    <row r="2" spans="1:2" x14ac:dyDescent="0.2">
      <c r="A2" t="s">
        <v>301</v>
      </c>
      <c r="B2" t="s">
        <v>302</v>
      </c>
    </row>
    <row r="3" spans="1:2" x14ac:dyDescent="0.2">
      <c r="A3" t="s">
        <v>303</v>
      </c>
      <c r="B3" t="s">
        <v>6</v>
      </c>
    </row>
    <row r="4" spans="1:2" x14ac:dyDescent="0.2">
      <c r="A4" t="s">
        <v>304</v>
      </c>
      <c r="B4" t="s">
        <v>305</v>
      </c>
    </row>
    <row r="5" spans="1:2" x14ac:dyDescent="0.2">
      <c r="A5" t="s">
        <v>306</v>
      </c>
      <c r="B5" t="s">
        <v>307</v>
      </c>
    </row>
    <row r="6" spans="1:2" x14ac:dyDescent="0.2">
      <c r="A6" t="s">
        <v>308</v>
      </c>
      <c r="B6" t="s">
        <v>300</v>
      </c>
    </row>
    <row r="7" spans="1:2" x14ac:dyDescent="0.2">
      <c r="A7" t="s">
        <v>309</v>
      </c>
      <c r="B7" t="s">
        <v>20</v>
      </c>
    </row>
    <row r="8" spans="1:2" x14ac:dyDescent="0.2">
      <c r="A8" t="s">
        <v>310</v>
      </c>
      <c r="B8" t="s">
        <v>20</v>
      </c>
    </row>
    <row r="9" spans="1:2" x14ac:dyDescent="0.2">
      <c r="A9" t="s">
        <v>311</v>
      </c>
      <c r="B9" t="s">
        <v>312</v>
      </c>
    </row>
    <row r="10" spans="1:2" x14ac:dyDescent="0.2">
      <c r="A10" t="s">
        <v>313</v>
      </c>
      <c r="B10" t="s">
        <v>18</v>
      </c>
    </row>
    <row r="11" spans="1:2" x14ac:dyDescent="0.2">
      <c r="A11" t="s">
        <v>314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rep:2.56.0.298 (p6)</dc:description>
  <cp:lastModifiedBy>User1</cp:lastModifiedBy>
  <cp:lastPrinted>2024-11-01T01:51:40Z</cp:lastPrinted>
  <dcterms:modified xsi:type="dcterms:W3CDTF">2024-11-01T01:54:31Z</dcterms:modified>
</cp:coreProperties>
</file>