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2021 год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Доходы!$F$67</definedName>
    <definedName name="LAST_CELL" localSheetId="2">Источники!$F$35</definedName>
    <definedName name="LAST_CELL" localSheetId="1">Расходы!$F$131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Доходы!$A$67</definedName>
    <definedName name="REND_1" localSheetId="2">Источники!$A$23</definedName>
    <definedName name="REND_1" localSheetId="1">Расходы!$A$132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</calcChain>
</file>

<file path=xl/sharedStrings.xml><?xml version="1.0" encoding="utf-8"?>
<sst xmlns="http://schemas.openxmlformats.org/spreadsheetml/2006/main" count="637" uniqueCount="338">
  <si>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</si>
  <si>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</si>
  <si>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</si>
  <si>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</si>
  <si>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</si>
  <si>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сентября 2021 г.</t>
  </si>
  <si>
    <t>01.09.2021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</si>
  <si>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</si>
  <si>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</si>
  <si>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</si>
  <si>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</si>
  <si>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</si>
  <si>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</si>
  <si>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</si>
  <si>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</si>
  <si>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</si>
  <si>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</si>
  <si>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</si>
  <si>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</si>
  <si>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</si>
  <si>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</si>
  <si>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</si>
  <si>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</si>
  <si>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</si>
  <si>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</si>
  <si>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</si>
  <si>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</si>
  <si>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</si>
  <si>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</si>
  <si>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</si>
  <si>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</si>
  <si>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</si>
  <si>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</si>
  <si>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</si>
  <si>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</si>
  <si>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</si>
  <si>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</si>
  <si>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</si>
  <si>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</si>
  <si>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</si>
  <si>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</si>
  <si>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</si>
  <si>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</si>
  <si>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</si>
  <si>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</si>
  <si>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</si>
  <si>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</si>
  <si>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</si>
  <si>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</si>
  <si>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</si>
  <si>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</si>
  <si>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</si>
  <si>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</si>
  <si>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</si>
  <si>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</si>
  <si>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</si>
  <si>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</si>
  <si>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</si>
  <si>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</si>
  <si>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</si>
  <si>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</si>
  <si>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</si>
  <si>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</si>
  <si>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</si>
  <si>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</si>
  <si>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</si>
  <si>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</si>
  <si>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</si>
  <si>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</si>
  <si>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</si>
  <si>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</si>
  <si>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</si>
  <si>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</si>
  <si>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</si>
  <si>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</si>
  <si>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</si>
  <si>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</si>
  <si>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</si>
  <si>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</si>
  <si>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</si>
  <si>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</si>
  <si>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</si>
  <si>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</si>
  <si>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</si>
  <si>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</si>
  <si>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</si>
  <si>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</si>
  <si>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</si>
  <si>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</si>
  <si>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ПРОЧИЕ НЕНАЛОГОВЫЕ ДОХОДЫ</t>
  </si>
  <si>
    <t>016 11700000000000000</t>
  </si>
  <si>
    <t>Инициативные платежи</t>
  </si>
  <si>
    <t>016 11715000000000150</t>
  </si>
  <si>
    <t>Инициативные платежи, зачисляемые в бюджеты сельских поселений</t>
  </si>
  <si>
    <t>016 11715030100000150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</si>
  <si>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</si>
  <si>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</si>
  <si>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</si>
  <si>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</si>
  <si>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</si>
  <si>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</si>
  <si>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</si>
  <si>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</si>
  <si>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</si>
  <si>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</si>
  <si>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Субсидии бюджетам бюджетной системы Российской Федерации (межбюджетные субсидии)</t>
  </si>
  <si>
    <t>016 20220000000000150</t>
  </si>
  <si>
    <t>-</t>
  </si>
  <si>
    <t>Прочие субсидии</t>
  </si>
  <si>
    <t>016 20229999000000150</t>
  </si>
  <si>
    <t>Прочие субсидии бюджетам сельских поселений</t>
  </si>
  <si>
    <t>016 20229999100000150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</si>
  <si>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</si>
  <si>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</si>
  <si>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</si>
  <si>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016 20235118000000150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</si>
  <si>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</si>
  <si>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</si>
  <si>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</si>
  <si>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</si>
  <si>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</si>
  <si>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</si>
  <si>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</si>
  <si>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</si>
  <si>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ВОЗВРАТ ОСТАТКОВ СУБСИДИЙ, СУБВЕНЦИЙ И ИНЫХ МЕЖБЮДЖЕТНЫХ ТРАНСФЕРТОВ, ИМЕЮЩИХ ЦЕЛЕВОЕ НАЗНАЧЕНИЕ, ПРОШЛЫХ ЛЕТ</t>
  </si>
  <si>
    <t>016 21900000000000000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</si>
  <si>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</si>
  <si>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</si>
  <si>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</si>
  <si>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016 21960010100000150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</si>
  <si>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</si>
  <si>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</si>
  <si>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</si>
  <si>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</si>
  <si>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</si>
  <si>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</si>
  <si>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</si>
  <si>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</si>
  <si>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</si>
  <si>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</si>
  <si>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</si>
  <si>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</si>
  <si>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</si>
  <si>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</si>
  <si>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</si>
  <si>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</si>
  <si>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</si>
  <si>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</si>
  <si>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</si>
  <si>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</si>
  <si>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</si>
  <si>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</si>
  <si>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</si>
  <si>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</si>
  <si>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</si>
  <si>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</si>
  <si>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</si>
  <si>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</si>
  <si>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</si>
  <si>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</si>
  <si>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</si>
  <si>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</si>
  <si>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</si>
  <si>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</si>
  <si>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</si>
  <si>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</si>
  <si>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</si>
  <si>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</si>
  <si>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</si>
  <si>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</si>
  <si>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</si>
  <si>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</si>
  <si>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</si>
  <si>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</si>
  <si>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</si>
  <si>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</si>
  <si>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</si>
  <si>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</si>
  <si>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</si>
  <si>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</si>
  <si>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</si>
  <si>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</si>
  <si>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</si>
  <si>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</si>
  <si>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</si>
  <si>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</si>
  <si>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</si>
  <si>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</si>
  <si>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</si>
  <si>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</si>
  <si>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</si>
  <si>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</si>
  <si>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</si>
  <si>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</si>
  <si>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</si>
  <si>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000 0113 0000000000 247 </t>
  </si>
  <si>
    <t xml:space="preserve">000 0113 0000000000 500 </t>
  </si>
  <si>
    <t xml:space="preserve">000 0113 0000000000 540 </t>
  </si>
  <si>
    <t xml:space="preserve">000 0113 0000000000 800 </t>
  </si>
  <si>
    <t xml:space="preserve">000 0113 0000000000 850 </t>
  </si>
  <si>
    <t xml:space="preserve">000 0113 0000000000 851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</si>
  <si>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</si>
  <si>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</si>
  <si>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</si>
  <si>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</si>
  <si>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</si>
  <si>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</si>
  <si>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</si>
  <si>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</si>
  <si>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</si>
  <si>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</si>
  <si>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</si>
  <si>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</si>
  <si>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</si>
  <si>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</si>
  <si>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</si>
  <si>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</si>
  <si>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</si>
  <si>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</si>
  <si>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</si>
  <si>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</si>
  <si>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</si>
  <si>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</si>
  <si>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</si>
  <si>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</si>
  <si>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</si>
  <si>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</si>
  <si>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</si>
  <si>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</si>
  <si>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</si>
  <si>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</si>
  <si>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</si>
  <si>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</si>
  <si>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</si>
  <si>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</si>
  <si>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</si>
  <si>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</si>
  <si>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</si>
  <si>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</si>
  <si>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</si>
  <si>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</si>
  <si>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</si>
  <si>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</si>
  <si>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</si>
  <si>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</si>
  <si>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</si>
  <si>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</si>
  <si>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</si>
  <si>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</si>
  <si>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</si>
  <si>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</si>
  <si>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</si>
  <si>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</si>
  <si>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</si>
  <si>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</si>
  <si>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</si>
  <si>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</si>
  <si>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</si>
  <si>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</si>
  <si>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</si>
  <si>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</si>
  <si>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</si>
  <si>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</si>
  <si>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</si>
  <si>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</si>
  <si>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</si>
  <si>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</si>
  <si>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</si>
  <si>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</si>
  <si>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</si>
  <si>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</si>
  <si>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</si>
  <si>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</si>
  <si>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</si>
  <si>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</si>
  <si>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</si>
  <si>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</si>
  <si>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</si>
  <si>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</si>
  <si>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</si>
  <si>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</si>
  <si>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</si>
  <si>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</si>
  <si>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</si>
  <si>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</si>
  <si>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</si>
  <si>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</si>
  <si>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</si>
  <si>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</si>
  <si>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</si>
  <si>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</si>
  <si>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</si>
  <si>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</si>
  <si>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</si>
  <si>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</si>
  <si>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</si>
  <si>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</si>
  <si>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</si>
  <si>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</si>
  <si>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</si>
  <si>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</si>
  <si>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</si>
  <si>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</si>
  <si>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</si>
  <si>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</si>
  <si>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</si>
  <si>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</si>
  <si>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</si>
  <si>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</si>
  <si>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</si>
  <si>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</si>
  <si>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</si>
  <si>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</si>
  <si>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</si>
  <si>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</si>
  <si>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</si>
  <si>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</si>
  <si>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</si>
  <si>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</si>
  <si>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</si>
  <si>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</si>
  <si>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</si>
  <si>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</si>
  <si>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</si>
  <si>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</si>
  <si>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</si>
  <si>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</si>
  <si>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</si>
  <si>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</si>
  <si>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</si>
  <si>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</si>
  <si>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</si>
  <si>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</si>
  <si>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</si>
  <si>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</si>
  <si>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023015-04</t>
  </si>
  <si>
    <t>Доходы/PERIOD</t>
  </si>
  <si>
    <t>"06"    сентября  2021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</si>
</sst>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7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b/>
      <sz val="10"/>
      <name val="Arial Cy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49" fontId="3" fillId="0" borderId="23" xfId="0" applyNumberFormat="1" applyFont="1" applyBorder="1" applyAlignment="1" applyProtection="1">
      <alignment horizontal="center"/>
    </xf>
    <xf numFmtId="4" fontId="3" fillId="0" borderId="24" xfId="0" applyNumberFormat="1" applyFont="1" applyBorder="1" applyAlignment="1" applyProtection="1">
      <alignment horizontal="right"/>
    </xf>
    <xf numFmtId="4" fontId="3" fillId="0" borderId="25" xfId="0" applyNumberFormat="1" applyFont="1" applyBorder="1" applyAlignment="1" applyProtection="1">
      <alignment horizontal="right"/>
    </xf>
    <xf numFmtId="49" fontId="3" fillId="0" borderId="28" xfId="0" applyNumberFormat="1" applyFont="1" applyBorder="1" applyAlignment="1" applyProtection="1">
      <alignment horizontal="center"/>
    </xf>
    <xf numFmtId="4" fontId="3" fillId="0" borderId="29" xfId="0" applyNumberFormat="1" applyFont="1" applyBorder="1" applyAlignment="1" applyProtection="1">
      <alignment horizontal="right"/>
    </xf>
    <xf numFmtId="4" fontId="3" fillId="0" borderId="30" xfId="0" applyNumberFormat="1" applyFont="1" applyBorder="1" applyAlignment="1" applyProtection="1">
      <alignment horizontal="right"/>
    </xf>
    <xf numFmtId="49" fontId="3" fillId="0" borderId="32" xfId="0" applyNumberFormat="1" applyFont="1" applyBorder="1" applyAlignment="1" applyProtection="1">
      <alignment horizontal="center"/>
    </xf>
    <xf numFmtId="4" fontId="3" fillId="0" borderId="15" xfId="0" applyNumberFormat="1" applyFont="1" applyBorder="1" applyAlignment="1" applyProtection="1">
      <alignment horizontal="right"/>
    </xf>
    <xf numFmtId="4" fontId="3" fillId="0" borderId="16" xfId="0" applyNumberFormat="1" applyFont="1" applyBorder="1" applyAlignment="1" applyProtection="1">
      <alignment horizontal="right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  <xf numFmtId="49" fontId="5" fillId="0" borderId="32" xfId="0" applyNumberFormat="1" applyFont="1" applyBorder="1" applyAlignment="1" applyProtection="1">
      <alignment horizontal="center"/>
    </xf>
    <xf numFmtId="4" fontId="5" fillId="0" borderId="15" xfId="0" applyNumberFormat="1" applyFont="1" applyBorder="1" applyAlignment="1" applyProtection="1">
      <alignment horizontal="right"/>
    </xf>
    <xf numFmtId="4" fontId="5" fillId="0" borderId="32" xfId="0" applyNumberFormat="1" applyFont="1" applyBorder="1" applyAlignment="1" applyProtection="1">
      <alignment horizontal="right"/>
    </xf>
    <xf numFmtId="4" fontId="5" fillId="0" borderId="16" xfId="0" applyNumberFormat="1" applyFont="1" applyBorder="1" applyAlignment="1" applyProtection="1">
      <alignment horizontal="right"/>
    </xf>
    <xf numFmtId="4" fontId="3" fillId="0" borderId="23" xfId="0" applyNumberFormat="1" applyFont="1" applyBorder="1" applyAlignment="1" applyProtection="1">
      <alignment horizontal="right"/>
    </xf>
    <xf numFmtId="4" fontId="3" fillId="0" borderId="38" xfId="0" applyNumberFormat="1" applyFont="1" applyBorder="1" applyAlignment="1" applyProtection="1">
      <alignment horizontal="right"/>
    </xf>
    <xf numFmtId="49" fontId="3" fillId="0" borderId="41" xfId="0" applyNumberFormat="1" applyFont="1" applyBorder="1" applyAlignment="1" applyProtection="1">
      <alignment horizontal="center"/>
    </xf>
    <xf numFmtId="4" fontId="3" fillId="0" borderId="42" xfId="0" applyNumberFormat="1" applyFont="1" applyBorder="1" applyAlignment="1" applyProtection="1">
      <alignment horizontal="right"/>
    </xf>
    <xf numFmtId="4" fontId="3" fillId="0" borderId="43" xfId="0" applyNumberFormat="1" applyFont="1" applyBorder="1" applyAlignment="1" applyProtection="1">
      <alignment horizontal="right"/>
    </xf>
    <xf numFmtId="49" fontId="5" fillId="0" borderId="44" xfId="0" applyNumberFormat="1" applyFont="1" applyBorder="1" applyAlignment="1" applyProtection="1">
      <alignment horizontal="left" wrapText="1"/>
    </xf>
    <xf numFmtId="49" fontId="5" fillId="0" borderId="22" xfId="0" applyNumberFormat="1" applyFont="1" applyBorder="1" applyAlignment="1" applyProtection="1">
      <alignment horizontal="center" wrapText="1"/>
    </xf>
    <xf numFmtId="49" fontId="5" fillId="0" borderId="24" xfId="0" applyNumberFormat="1" applyFont="1" applyBorder="1" applyAlignment="1" applyProtection="1">
      <alignment horizontal="center" wrapText="1"/>
    </xf>
    <xf numFmtId="4" fontId="5" fillId="0" borderId="24" xfId="0" applyNumberFormat="1" applyFont="1" applyBorder="1" applyAlignment="1" applyProtection="1">
      <alignment horizontal="right"/>
    </xf>
    <xf numFmtId="4" fontId="5" fillId="0" borderId="38" xfId="0" applyNumberFormat="1" applyFont="1" applyBorder="1" applyAlignment="1" applyProtection="1">
      <alignment horizontal="right"/>
    </xf>
    <xf numFmtId="0" fontId="3" fillId="0" borderId="45" xfId="0" applyFont="1" applyBorder="1" applyAlignment="1" applyProtection="1">
      <alignment horizontal="left"/>
    </xf>
    <xf numFmtId="0" fontId="3" fillId="0" borderId="27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center"/>
    </xf>
    <xf numFmtId="49" fontId="3" fillId="0" borderId="29" xfId="0" applyNumberFormat="1" applyFont="1" applyBorder="1" applyAlignment="1" applyProtection="1">
      <alignment horizontal="center"/>
    </xf>
    <xf numFmtId="49" fontId="3" fillId="0" borderId="30" xfId="0" applyNumberFormat="1" applyFont="1" applyBorder="1" applyAlignment="1" applyProtection="1">
      <alignment horizontal="center"/>
    </xf>
    <xf numFmtId="49" fontId="5" fillId="0" borderId="31" xfId="0" applyNumberFormat="1" applyFont="1" applyBorder="1" applyAlignment="1" applyProtection="1">
      <alignment horizontal="left" wrapText="1"/>
    </xf>
    <xf numFmtId="49" fontId="5" fillId="0" borderId="14" xfId="0" applyNumberFormat="1" applyFont="1" applyBorder="1" applyAlignment="1" applyProtection="1">
      <alignment horizontal="center" wrapText="1"/>
    </xf>
    <xf numFmtId="49" fontId="5" fillId="0" borderId="15" xfId="0" applyNumberFormat="1" applyFont="1" applyBorder="1" applyAlignment="1" applyProtection="1">
      <alignment horizontal="center" wrapText="1"/>
    </xf>
    <xf numFmtId="49" fontId="3" fillId="0" borderId="21" xfId="0" applyNumberFormat="1" applyFont="1" applyBorder="1" applyAlignment="1" applyProtection="1">
      <alignment horizontal="left" wrapText="1"/>
    </xf>
    <xf numFmtId="49" fontId="3" fillId="0" borderId="22" xfId="0" applyNumberFormat="1" applyFont="1" applyBorder="1" applyAlignment="1" applyProtection="1">
      <alignment horizontal="center" wrapText="1"/>
    </xf>
    <xf numFmtId="49" fontId="3" fillId="0" borderId="24" xfId="0" applyNumberFormat="1" applyFont="1" applyBorder="1" applyAlignment="1" applyProtection="1">
      <alignment horizontal="center" wrapText="1"/>
    </xf>
    <xf numFmtId="0" fontId="6" fillId="0" borderId="0" xfId="0" applyFont="1"/>
    <xf numFmtId="0" fontId="3" fillId="0" borderId="0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6162675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Полунина Н.В.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6724650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7391400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showGridLines="0" tabSelected="1" topLeftCell="A60" workbookViewId="0">
      <selection activeCell="C19" sqref="C19:F67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84"/>
      <c r="B1" s="84"/>
      <c r="C1" s="84"/>
      <c r="D1" s="84"/>
      <c r="E1" s="2"/>
      <c r="F1" s="2"/>
    </row>
    <row r="2" spans="1:6" ht="16.899999999999999" customHeight="1" x14ac:dyDescent="0.25">
      <c r="A2" s="84" t="s">
        <v>0</v>
      </c>
      <c r="B2" s="84"/>
      <c r="C2" s="84"/>
      <c r="D2" s="84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85" t="s">
        <v>5</v>
      </c>
      <c r="B4" s="85"/>
      <c r="C4" s="85"/>
      <c r="D4" s="85"/>
      <c r="E4" s="3" t="s">
        <v>4</v>
      </c>
      <c r="F4" s="8" t="s">
        <v>6</v>
      </c>
    </row>
    <row r="5" spans="1:6" x14ac:dyDescent="0.2">
      <c r="A5" s="9"/>
      <c r="B5" s="9"/>
      <c r="C5" s="9"/>
      <c r="D5" s="9"/>
      <c r="E5" s="3" t="s">
        <v>7</v>
      </c>
      <c r="F5" s="10" t="s">
        <v>18</v>
      </c>
    </row>
    <row r="6" spans="1:6" x14ac:dyDescent="0.2">
      <c r="A6" s="11" t="s">
        <v>8</v>
      </c>
      <c r="B6" s="86" t="s">
        <v>14</v>
      </c>
      <c r="C6" s="87"/>
      <c r="D6" s="87"/>
      <c r="E6" s="3" t="s">
        <v>9</v>
      </c>
      <c r="F6" s="10" t="s">
        <v>19</v>
      </c>
    </row>
    <row r="7" spans="1:6" x14ac:dyDescent="0.2">
      <c r="A7" s="11" t="s">
        <v>10</v>
      </c>
      <c r="B7" s="88" t="s">
        <v>15</v>
      </c>
      <c r="C7" s="88"/>
      <c r="D7" s="88"/>
      <c r="E7" s="3" t="s">
        <v>11</v>
      </c>
      <c r="F7" s="12" t="s">
        <v>20</v>
      </c>
    </row>
    <row r="8" spans="1:6" x14ac:dyDescent="0.2">
      <c r="A8" s="11" t="s">
        <v>16</v>
      </c>
      <c r="B8" s="11"/>
      <c r="C8" s="11"/>
      <c r="D8" s="13"/>
      <c r="E8" s="3"/>
      <c r="F8" s="14"/>
    </row>
    <row r="9" spans="1:6" x14ac:dyDescent="0.2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 x14ac:dyDescent="0.25">
      <c r="A10" s="84" t="s">
        <v>21</v>
      </c>
      <c r="B10" s="84"/>
      <c r="C10" s="84"/>
      <c r="D10" s="84"/>
      <c r="E10" s="1"/>
      <c r="F10" s="17"/>
    </row>
    <row r="11" spans="1:6" ht="4.1500000000000004" customHeight="1" x14ac:dyDescent="0.2">
      <c r="A11" s="78" t="s">
        <v>22</v>
      </c>
      <c r="B11" s="72" t="s">
        <v>23</v>
      </c>
      <c r="C11" s="72" t="s">
        <v>24</v>
      </c>
      <c r="D11" s="75" t="s">
        <v>25</v>
      </c>
      <c r="E11" s="75" t="s">
        <v>26</v>
      </c>
      <c r="F11" s="81" t="s">
        <v>27</v>
      </c>
    </row>
    <row r="12" spans="1:6" ht="3.6" customHeight="1" x14ac:dyDescent="0.2">
      <c r="A12" s="79"/>
      <c r="B12" s="73"/>
      <c r="C12" s="73"/>
      <c r="D12" s="76"/>
      <c r="E12" s="76"/>
      <c r="F12" s="82"/>
    </row>
    <row r="13" spans="1:6" ht="3" customHeight="1" x14ac:dyDescent="0.2">
      <c r="A13" s="79"/>
      <c r="B13" s="73"/>
      <c r="C13" s="73"/>
      <c r="D13" s="76"/>
      <c r="E13" s="76"/>
      <c r="F13" s="82"/>
    </row>
    <row r="14" spans="1:6" ht="3" customHeight="1" x14ac:dyDescent="0.2">
      <c r="A14" s="79"/>
      <c r="B14" s="73"/>
      <c r="C14" s="73"/>
      <c r="D14" s="76"/>
      <c r="E14" s="76"/>
      <c r="F14" s="82"/>
    </row>
    <row r="15" spans="1:6" ht="3" customHeight="1" x14ac:dyDescent="0.2">
      <c r="A15" s="79"/>
      <c r="B15" s="73"/>
      <c r="C15" s="73"/>
      <c r="D15" s="76"/>
      <c r="E15" s="76"/>
      <c r="F15" s="82"/>
    </row>
    <row r="16" spans="1:6" ht="3" customHeight="1" x14ac:dyDescent="0.2">
      <c r="A16" s="79"/>
      <c r="B16" s="73"/>
      <c r="C16" s="73"/>
      <c r="D16" s="76"/>
      <c r="E16" s="76"/>
      <c r="F16" s="82"/>
    </row>
    <row r="17" spans="1:6" ht="23.45" customHeight="1" x14ac:dyDescent="0.2">
      <c r="A17" s="80"/>
      <c r="B17" s="74"/>
      <c r="C17" s="74"/>
      <c r="D17" s="77"/>
      <c r="E17" s="77"/>
      <c r="F17" s="83"/>
    </row>
    <row r="18" spans="1:6" ht="12.6" customHeight="1" x14ac:dyDescent="0.2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 x14ac:dyDescent="0.2">
      <c r="A19" s="24" t="s">
        <v>31</v>
      </c>
      <c r="B19" s="25" t="s">
        <v>32</v>
      </c>
      <c r="C19" s="63" t="s">
        <v>33</v>
      </c>
      <c r="D19" s="64">
        <v>8053018.79</v>
      </c>
      <c r="E19" s="65">
        <v>3098806.13</v>
      </c>
      <c r="F19" s="64">
        <f>IF(OR(D19="-",IF(E19="-",0,E19)&gt;=IF(D19="-",0,D19)),"-",IF(D19="-",0,D19)-IF(E19="-",0,E19))</f>
        <v>4954212.66</v>
      </c>
    </row>
    <row r="20" spans="1:6" x14ac:dyDescent="0.2">
      <c r="A20" s="26" t="s">
        <v>34</v>
      </c>
      <c r="B20" s="27"/>
      <c r="C20" s="66"/>
      <c r="D20" s="67"/>
      <c r="E20" s="67"/>
      <c r="F20" s="68"/>
    </row>
    <row r="21" spans="1:6" x14ac:dyDescent="0.2">
      <c r="A21" s="28" t="s">
        <v>35</v>
      </c>
      <c r="B21" s="29" t="s">
        <v>32</v>
      </c>
      <c r="C21" s="69" t="s">
        <v>36</v>
      </c>
      <c r="D21" s="70">
        <v>5379765</v>
      </c>
      <c r="E21" s="70">
        <v>2329635.62</v>
      </c>
      <c r="F21" s="71">
        <f t="shared" ref="F21:F67" si="0">IF(OR(D21="-",IF(E21="-",0,E21)&gt;=IF(D21="-",0,D21)),"-",IF(D21="-",0,D21)-IF(E21="-",0,E21))</f>
        <v>3050129.38</v>
      </c>
    </row>
    <row r="22" spans="1:6" x14ac:dyDescent="0.2">
      <c r="A22" s="28" t="s">
        <v>37</v>
      </c>
      <c r="B22" s="29" t="s">
        <v>32</v>
      </c>
      <c r="C22" s="69" t="s">
        <v>38</v>
      </c>
      <c r="D22" s="70">
        <v>506880</v>
      </c>
      <c r="E22" s="70">
        <v>252010.1</v>
      </c>
      <c r="F22" s="71">
        <f t="shared" si="0"/>
        <v>254869.9</v>
      </c>
    </row>
    <row r="23" spans="1:6" x14ac:dyDescent="0.2">
      <c r="A23" s="28" t="s">
        <v>39</v>
      </c>
      <c r="B23" s="29" t="s">
        <v>32</v>
      </c>
      <c r="C23" s="69" t="s">
        <v>40</v>
      </c>
      <c r="D23" s="70">
        <v>506880</v>
      </c>
      <c r="E23" s="70">
        <v>252010.1</v>
      </c>
      <c r="F23" s="71">
        <f t="shared" si="0"/>
        <v>254869.9</v>
      </c>
    </row>
    <row r="24" spans="1:6" ht="67.5" x14ac:dyDescent="0.2">
      <c r="A24" s="30" t="s">
        <v>41</v>
      </c>
      <c r="B24" s="29" t="s">
        <v>32</v>
      </c>
      <c r="C24" s="69" t="s">
        <v>42</v>
      </c>
      <c r="D24" s="70">
        <v>496418.8</v>
      </c>
      <c r="E24" s="70">
        <v>241548.9</v>
      </c>
      <c r="F24" s="71">
        <f t="shared" si="0"/>
        <v>254869.9</v>
      </c>
    </row>
    <row r="25" spans="1:6" ht="90" x14ac:dyDescent="0.2">
      <c r="A25" s="30" t="s">
        <v>43</v>
      </c>
      <c r="B25" s="29" t="s">
        <v>32</v>
      </c>
      <c r="C25" s="69" t="s">
        <v>44</v>
      </c>
      <c r="D25" s="70">
        <v>496324.37</v>
      </c>
      <c r="E25" s="70">
        <v>241454.48</v>
      </c>
      <c r="F25" s="71">
        <f t="shared" si="0"/>
        <v>254869.88999999998</v>
      </c>
    </row>
    <row r="26" spans="1:6" ht="67.5" x14ac:dyDescent="0.2">
      <c r="A26" s="30" t="s">
        <v>45</v>
      </c>
      <c r="B26" s="29" t="s">
        <v>32</v>
      </c>
      <c r="C26" s="69" t="s">
        <v>46</v>
      </c>
      <c r="D26" s="70">
        <v>3.83</v>
      </c>
      <c r="E26" s="70">
        <v>3.82</v>
      </c>
      <c r="F26" s="71">
        <f t="shared" si="0"/>
        <v>1.0000000000000231E-2</v>
      </c>
    </row>
    <row r="27" spans="1:6" ht="90" x14ac:dyDescent="0.2">
      <c r="A27" s="30" t="s">
        <v>47</v>
      </c>
      <c r="B27" s="29" t="s">
        <v>32</v>
      </c>
      <c r="C27" s="69" t="s">
        <v>48</v>
      </c>
      <c r="D27" s="70">
        <v>90.6</v>
      </c>
      <c r="E27" s="70">
        <v>90.6</v>
      </c>
      <c r="F27" s="71" t="str">
        <f t="shared" si="0"/>
        <v>-</v>
      </c>
    </row>
    <row r="28" spans="1:6" ht="101.25" x14ac:dyDescent="0.2">
      <c r="A28" s="30" t="s">
        <v>49</v>
      </c>
      <c r="B28" s="29" t="s">
        <v>32</v>
      </c>
      <c r="C28" s="69" t="s">
        <v>50</v>
      </c>
      <c r="D28" s="70">
        <v>34.75</v>
      </c>
      <c r="E28" s="70">
        <v>34.75</v>
      </c>
      <c r="F28" s="71" t="str">
        <f t="shared" si="0"/>
        <v>-</v>
      </c>
    </row>
    <row r="29" spans="1:6" ht="123.75" x14ac:dyDescent="0.2">
      <c r="A29" s="30" t="s">
        <v>51</v>
      </c>
      <c r="B29" s="29" t="s">
        <v>32</v>
      </c>
      <c r="C29" s="69" t="s">
        <v>52</v>
      </c>
      <c r="D29" s="70">
        <v>33.28</v>
      </c>
      <c r="E29" s="70">
        <v>33.28</v>
      </c>
      <c r="F29" s="71" t="str">
        <f t="shared" si="0"/>
        <v>-</v>
      </c>
    </row>
    <row r="30" spans="1:6" ht="112.5" x14ac:dyDescent="0.2">
      <c r="A30" s="30" t="s">
        <v>53</v>
      </c>
      <c r="B30" s="29" t="s">
        <v>32</v>
      </c>
      <c r="C30" s="69" t="s">
        <v>54</v>
      </c>
      <c r="D30" s="70">
        <v>1.47</v>
      </c>
      <c r="E30" s="70">
        <v>1.47</v>
      </c>
      <c r="F30" s="71" t="str">
        <f t="shared" si="0"/>
        <v>-</v>
      </c>
    </row>
    <row r="31" spans="1:6" ht="33.75" x14ac:dyDescent="0.2">
      <c r="A31" s="28" t="s">
        <v>55</v>
      </c>
      <c r="B31" s="29" t="s">
        <v>32</v>
      </c>
      <c r="C31" s="69" t="s">
        <v>56</v>
      </c>
      <c r="D31" s="70">
        <v>10426.450000000001</v>
      </c>
      <c r="E31" s="70">
        <v>10426.450000000001</v>
      </c>
      <c r="F31" s="71" t="str">
        <f t="shared" si="0"/>
        <v>-</v>
      </c>
    </row>
    <row r="32" spans="1:6" ht="67.5" x14ac:dyDescent="0.2">
      <c r="A32" s="28" t="s">
        <v>57</v>
      </c>
      <c r="B32" s="29" t="s">
        <v>32</v>
      </c>
      <c r="C32" s="69" t="s">
        <v>58</v>
      </c>
      <c r="D32" s="70">
        <v>10353.48</v>
      </c>
      <c r="E32" s="70">
        <v>10353.48</v>
      </c>
      <c r="F32" s="71" t="str">
        <f t="shared" si="0"/>
        <v>-</v>
      </c>
    </row>
    <row r="33" spans="1:6" ht="45" x14ac:dyDescent="0.2">
      <c r="A33" s="28" t="s">
        <v>59</v>
      </c>
      <c r="B33" s="29" t="s">
        <v>32</v>
      </c>
      <c r="C33" s="69" t="s">
        <v>60</v>
      </c>
      <c r="D33" s="70">
        <v>72.97</v>
      </c>
      <c r="E33" s="70">
        <v>72.97</v>
      </c>
      <c r="F33" s="71" t="str">
        <f t="shared" si="0"/>
        <v>-</v>
      </c>
    </row>
    <row r="34" spans="1:6" x14ac:dyDescent="0.2">
      <c r="A34" s="28" t="s">
        <v>61</v>
      </c>
      <c r="B34" s="29" t="s">
        <v>32</v>
      </c>
      <c r="C34" s="69" t="s">
        <v>62</v>
      </c>
      <c r="D34" s="70">
        <v>1113000</v>
      </c>
      <c r="E34" s="70">
        <v>531531.94999999995</v>
      </c>
      <c r="F34" s="71">
        <f t="shared" si="0"/>
        <v>581468.05000000005</v>
      </c>
    </row>
    <row r="35" spans="1:6" x14ac:dyDescent="0.2">
      <c r="A35" s="28" t="s">
        <v>63</v>
      </c>
      <c r="B35" s="29" t="s">
        <v>32</v>
      </c>
      <c r="C35" s="69" t="s">
        <v>64</v>
      </c>
      <c r="D35" s="70">
        <v>84000</v>
      </c>
      <c r="E35" s="70">
        <v>4152.84</v>
      </c>
      <c r="F35" s="71">
        <f t="shared" si="0"/>
        <v>79847.16</v>
      </c>
    </row>
    <row r="36" spans="1:6" ht="33.75" x14ac:dyDescent="0.2">
      <c r="A36" s="28" t="s">
        <v>65</v>
      </c>
      <c r="B36" s="29" t="s">
        <v>32</v>
      </c>
      <c r="C36" s="69" t="s">
        <v>66</v>
      </c>
      <c r="D36" s="70">
        <v>84000</v>
      </c>
      <c r="E36" s="70">
        <v>4152.84</v>
      </c>
      <c r="F36" s="71">
        <f t="shared" si="0"/>
        <v>79847.16</v>
      </c>
    </row>
    <row r="37" spans="1:6" ht="67.5" x14ac:dyDescent="0.2">
      <c r="A37" s="28" t="s">
        <v>67</v>
      </c>
      <c r="B37" s="29" t="s">
        <v>32</v>
      </c>
      <c r="C37" s="69" t="s">
        <v>68</v>
      </c>
      <c r="D37" s="70">
        <v>83891.199999999997</v>
      </c>
      <c r="E37" s="70">
        <v>4044.04</v>
      </c>
      <c r="F37" s="71">
        <f t="shared" si="0"/>
        <v>79847.16</v>
      </c>
    </row>
    <row r="38" spans="1:6" ht="45" x14ac:dyDescent="0.2">
      <c r="A38" s="28" t="s">
        <v>69</v>
      </c>
      <c r="B38" s="29" t="s">
        <v>32</v>
      </c>
      <c r="C38" s="69" t="s">
        <v>70</v>
      </c>
      <c r="D38" s="70">
        <v>108.8</v>
      </c>
      <c r="E38" s="70">
        <v>108.8</v>
      </c>
      <c r="F38" s="71" t="str">
        <f t="shared" si="0"/>
        <v>-</v>
      </c>
    </row>
    <row r="39" spans="1:6" x14ac:dyDescent="0.2">
      <c r="A39" s="28" t="s">
        <v>71</v>
      </c>
      <c r="B39" s="29" t="s">
        <v>32</v>
      </c>
      <c r="C39" s="69" t="s">
        <v>72</v>
      </c>
      <c r="D39" s="70">
        <v>1029000</v>
      </c>
      <c r="E39" s="70">
        <v>527379.11</v>
      </c>
      <c r="F39" s="71">
        <f t="shared" si="0"/>
        <v>501620.89</v>
      </c>
    </row>
    <row r="40" spans="1:6" x14ac:dyDescent="0.2">
      <c r="A40" s="28" t="s">
        <v>73</v>
      </c>
      <c r="B40" s="29" t="s">
        <v>32</v>
      </c>
      <c r="C40" s="69" t="s">
        <v>74</v>
      </c>
      <c r="D40" s="70">
        <v>616000</v>
      </c>
      <c r="E40" s="70">
        <v>511084.13</v>
      </c>
      <c r="F40" s="71">
        <f t="shared" si="0"/>
        <v>104915.87</v>
      </c>
    </row>
    <row r="41" spans="1:6" ht="33.75" x14ac:dyDescent="0.2">
      <c r="A41" s="28" t="s">
        <v>75</v>
      </c>
      <c r="B41" s="29" t="s">
        <v>32</v>
      </c>
      <c r="C41" s="69" t="s">
        <v>76</v>
      </c>
      <c r="D41" s="70">
        <v>616000</v>
      </c>
      <c r="E41" s="70">
        <v>511084.13</v>
      </c>
      <c r="F41" s="71">
        <f t="shared" si="0"/>
        <v>104915.87</v>
      </c>
    </row>
    <row r="42" spans="1:6" x14ac:dyDescent="0.2">
      <c r="A42" s="28" t="s">
        <v>77</v>
      </c>
      <c r="B42" s="29" t="s">
        <v>32</v>
      </c>
      <c r="C42" s="69" t="s">
        <v>78</v>
      </c>
      <c r="D42" s="70">
        <v>413000</v>
      </c>
      <c r="E42" s="70">
        <v>16294.98</v>
      </c>
      <c r="F42" s="71">
        <f t="shared" si="0"/>
        <v>396705.02</v>
      </c>
    </row>
    <row r="43" spans="1:6" ht="33.75" x14ac:dyDescent="0.2">
      <c r="A43" s="28" t="s">
        <v>79</v>
      </c>
      <c r="B43" s="29" t="s">
        <v>32</v>
      </c>
      <c r="C43" s="69" t="s">
        <v>80</v>
      </c>
      <c r="D43" s="70">
        <v>413000</v>
      </c>
      <c r="E43" s="70">
        <v>16294.98</v>
      </c>
      <c r="F43" s="71">
        <f t="shared" si="0"/>
        <v>396705.02</v>
      </c>
    </row>
    <row r="44" spans="1:6" ht="33.75" x14ac:dyDescent="0.2">
      <c r="A44" s="28" t="s">
        <v>81</v>
      </c>
      <c r="B44" s="29" t="s">
        <v>32</v>
      </c>
      <c r="C44" s="69" t="s">
        <v>82</v>
      </c>
      <c r="D44" s="70">
        <v>3744885</v>
      </c>
      <c r="E44" s="70">
        <v>1531093.57</v>
      </c>
      <c r="F44" s="71">
        <f t="shared" si="0"/>
        <v>2213791.4299999997</v>
      </c>
    </row>
    <row r="45" spans="1:6" ht="78.75" x14ac:dyDescent="0.2">
      <c r="A45" s="30" t="s">
        <v>83</v>
      </c>
      <c r="B45" s="29" t="s">
        <v>32</v>
      </c>
      <c r="C45" s="69" t="s">
        <v>84</v>
      </c>
      <c r="D45" s="70">
        <v>3744885</v>
      </c>
      <c r="E45" s="70">
        <v>1531093.57</v>
      </c>
      <c r="F45" s="71">
        <f t="shared" si="0"/>
        <v>2213791.4299999997</v>
      </c>
    </row>
    <row r="46" spans="1:6" ht="67.5" x14ac:dyDescent="0.2">
      <c r="A46" s="30" t="s">
        <v>85</v>
      </c>
      <c r="B46" s="29" t="s">
        <v>32</v>
      </c>
      <c r="C46" s="69" t="s">
        <v>86</v>
      </c>
      <c r="D46" s="70">
        <v>3744885</v>
      </c>
      <c r="E46" s="70">
        <v>1531093.57</v>
      </c>
      <c r="F46" s="71">
        <f t="shared" si="0"/>
        <v>2213791.4299999997</v>
      </c>
    </row>
    <row r="47" spans="1:6" ht="67.5" x14ac:dyDescent="0.2">
      <c r="A47" s="28" t="s">
        <v>87</v>
      </c>
      <c r="B47" s="29" t="s">
        <v>32</v>
      </c>
      <c r="C47" s="69" t="s">
        <v>88</v>
      </c>
      <c r="D47" s="70">
        <v>3744885</v>
      </c>
      <c r="E47" s="70">
        <v>1531093.57</v>
      </c>
      <c r="F47" s="71">
        <f t="shared" si="0"/>
        <v>2213791.4299999997</v>
      </c>
    </row>
    <row r="48" spans="1:6" x14ac:dyDescent="0.2">
      <c r="A48" s="28" t="s">
        <v>89</v>
      </c>
      <c r="B48" s="29" t="s">
        <v>32</v>
      </c>
      <c r="C48" s="69" t="s">
        <v>90</v>
      </c>
      <c r="D48" s="70">
        <v>15000</v>
      </c>
      <c r="E48" s="70">
        <v>15000</v>
      </c>
      <c r="F48" s="71" t="str">
        <f t="shared" si="0"/>
        <v>-</v>
      </c>
    </row>
    <row r="49" spans="1:6" x14ac:dyDescent="0.2">
      <c r="A49" s="28" t="s">
        <v>91</v>
      </c>
      <c r="B49" s="29" t="s">
        <v>32</v>
      </c>
      <c r="C49" s="69" t="s">
        <v>92</v>
      </c>
      <c r="D49" s="70">
        <v>15000</v>
      </c>
      <c r="E49" s="70">
        <v>15000</v>
      </c>
      <c r="F49" s="71" t="str">
        <f t="shared" si="0"/>
        <v>-</v>
      </c>
    </row>
    <row r="50" spans="1:6" ht="22.5" x14ac:dyDescent="0.2">
      <c r="A50" s="28" t="s">
        <v>93</v>
      </c>
      <c r="B50" s="29" t="s">
        <v>32</v>
      </c>
      <c r="C50" s="69" t="s">
        <v>94</v>
      </c>
      <c r="D50" s="70">
        <v>15000</v>
      </c>
      <c r="E50" s="70">
        <v>15000</v>
      </c>
      <c r="F50" s="71" t="str">
        <f t="shared" si="0"/>
        <v>-</v>
      </c>
    </row>
    <row r="51" spans="1:6" x14ac:dyDescent="0.2">
      <c r="A51" s="28" t="s">
        <v>95</v>
      </c>
      <c r="B51" s="29" t="s">
        <v>32</v>
      </c>
      <c r="C51" s="69" t="s">
        <v>96</v>
      </c>
      <c r="D51" s="70">
        <v>2673253.79</v>
      </c>
      <c r="E51" s="70">
        <v>769170.51</v>
      </c>
      <c r="F51" s="71">
        <f t="shared" si="0"/>
        <v>1904083.28</v>
      </c>
    </row>
    <row r="52" spans="1:6" ht="33.75" x14ac:dyDescent="0.2">
      <c r="A52" s="28" t="s">
        <v>97</v>
      </c>
      <c r="B52" s="29" t="s">
        <v>32</v>
      </c>
      <c r="C52" s="69" t="s">
        <v>98</v>
      </c>
      <c r="D52" s="70">
        <v>2961476.42</v>
      </c>
      <c r="E52" s="70">
        <v>1057393.1399999999</v>
      </c>
      <c r="F52" s="71">
        <f t="shared" si="0"/>
        <v>1904083.28</v>
      </c>
    </row>
    <row r="53" spans="1:6" ht="22.5" x14ac:dyDescent="0.2">
      <c r="A53" s="28" t="s">
        <v>99</v>
      </c>
      <c r="B53" s="29" t="s">
        <v>32</v>
      </c>
      <c r="C53" s="69" t="s">
        <v>100</v>
      </c>
      <c r="D53" s="70">
        <v>650994</v>
      </c>
      <c r="E53" s="70">
        <v>499342.5</v>
      </c>
      <c r="F53" s="71">
        <f t="shared" si="0"/>
        <v>151651.5</v>
      </c>
    </row>
    <row r="54" spans="1:6" ht="33.75" x14ac:dyDescent="0.2">
      <c r="A54" s="28" t="s">
        <v>101</v>
      </c>
      <c r="B54" s="29" t="s">
        <v>32</v>
      </c>
      <c r="C54" s="69" t="s">
        <v>102</v>
      </c>
      <c r="D54" s="70">
        <v>650994</v>
      </c>
      <c r="E54" s="70">
        <v>499342.5</v>
      </c>
      <c r="F54" s="71">
        <f t="shared" si="0"/>
        <v>151651.5</v>
      </c>
    </row>
    <row r="55" spans="1:6" ht="33.75" x14ac:dyDescent="0.2">
      <c r="A55" s="28" t="s">
        <v>103</v>
      </c>
      <c r="B55" s="29" t="s">
        <v>32</v>
      </c>
      <c r="C55" s="69" t="s">
        <v>104</v>
      </c>
      <c r="D55" s="70">
        <v>650994</v>
      </c>
      <c r="E55" s="70">
        <v>499342.5</v>
      </c>
      <c r="F55" s="71">
        <f t="shared" si="0"/>
        <v>151651.5</v>
      </c>
    </row>
    <row r="56" spans="1:6" ht="22.5" x14ac:dyDescent="0.2">
      <c r="A56" s="28" t="s">
        <v>105</v>
      </c>
      <c r="B56" s="29" t="s">
        <v>32</v>
      </c>
      <c r="C56" s="69" t="s">
        <v>106</v>
      </c>
      <c r="D56" s="70">
        <v>1500000</v>
      </c>
      <c r="E56" s="70" t="s">
        <v>107</v>
      </c>
      <c r="F56" s="71">
        <f t="shared" si="0"/>
        <v>1500000</v>
      </c>
    </row>
    <row r="57" spans="1:6" x14ac:dyDescent="0.2">
      <c r="A57" s="28" t="s">
        <v>108</v>
      </c>
      <c r="B57" s="29" t="s">
        <v>32</v>
      </c>
      <c r="C57" s="69" t="s">
        <v>109</v>
      </c>
      <c r="D57" s="70">
        <v>1500000</v>
      </c>
      <c r="E57" s="70" t="s">
        <v>107</v>
      </c>
      <c r="F57" s="71">
        <f t="shared" si="0"/>
        <v>1500000</v>
      </c>
    </row>
    <row r="58" spans="1:6" x14ac:dyDescent="0.2">
      <c r="A58" s="28" t="s">
        <v>110</v>
      </c>
      <c r="B58" s="29" t="s">
        <v>32</v>
      </c>
      <c r="C58" s="69" t="s">
        <v>111</v>
      </c>
      <c r="D58" s="70">
        <v>1500000</v>
      </c>
      <c r="E58" s="70" t="s">
        <v>107</v>
      </c>
      <c r="F58" s="71">
        <f t="shared" si="0"/>
        <v>1500000</v>
      </c>
    </row>
    <row r="59" spans="1:6" ht="22.5" x14ac:dyDescent="0.2">
      <c r="A59" s="28" t="s">
        <v>112</v>
      </c>
      <c r="B59" s="29" t="s">
        <v>32</v>
      </c>
      <c r="C59" s="69" t="s">
        <v>113</v>
      </c>
      <c r="D59" s="70">
        <v>123000</v>
      </c>
      <c r="E59" s="70">
        <v>82000</v>
      </c>
      <c r="F59" s="71">
        <f t="shared" si="0"/>
        <v>41000</v>
      </c>
    </row>
    <row r="60" spans="1:6" ht="33.75" x14ac:dyDescent="0.2">
      <c r="A60" s="28" t="s">
        <v>114</v>
      </c>
      <c r="B60" s="29" t="s">
        <v>32</v>
      </c>
      <c r="C60" s="69" t="s">
        <v>115</v>
      </c>
      <c r="D60" s="70">
        <v>123000</v>
      </c>
      <c r="E60" s="70">
        <v>82000</v>
      </c>
      <c r="F60" s="71">
        <f t="shared" si="0"/>
        <v>41000</v>
      </c>
    </row>
    <row r="61" spans="1:6" ht="33.75" x14ac:dyDescent="0.2">
      <c r="A61" s="28" t="s">
        <v>116</v>
      </c>
      <c r="B61" s="29" t="s">
        <v>32</v>
      </c>
      <c r="C61" s="69" t="s">
        <v>117</v>
      </c>
      <c r="D61" s="70">
        <v>123000</v>
      </c>
      <c r="E61" s="70">
        <v>82000</v>
      </c>
      <c r="F61" s="71">
        <f t="shared" si="0"/>
        <v>41000</v>
      </c>
    </row>
    <row r="62" spans="1:6" x14ac:dyDescent="0.2">
      <c r="A62" s="28" t="s">
        <v>118</v>
      </c>
      <c r="B62" s="29" t="s">
        <v>32</v>
      </c>
      <c r="C62" s="69" t="s">
        <v>119</v>
      </c>
      <c r="D62" s="70">
        <v>687482.42</v>
      </c>
      <c r="E62" s="70">
        <v>476050.64</v>
      </c>
      <c r="F62" s="71">
        <f t="shared" si="0"/>
        <v>211431.78000000003</v>
      </c>
    </row>
    <row r="63" spans="1:6" ht="45" x14ac:dyDescent="0.2">
      <c r="A63" s="28" t="s">
        <v>120</v>
      </c>
      <c r="B63" s="29" t="s">
        <v>32</v>
      </c>
      <c r="C63" s="69" t="s">
        <v>121</v>
      </c>
      <c r="D63" s="70">
        <v>687482.42</v>
      </c>
      <c r="E63" s="70">
        <v>476050.64</v>
      </c>
      <c r="F63" s="71">
        <f t="shared" si="0"/>
        <v>211431.78000000003</v>
      </c>
    </row>
    <row r="64" spans="1:6" ht="56.25" x14ac:dyDescent="0.2">
      <c r="A64" s="28" t="s">
        <v>122</v>
      </c>
      <c r="B64" s="29" t="s">
        <v>32</v>
      </c>
      <c r="C64" s="69" t="s">
        <v>123</v>
      </c>
      <c r="D64" s="70">
        <v>687482.42</v>
      </c>
      <c r="E64" s="70">
        <v>476050.64</v>
      </c>
      <c r="F64" s="71">
        <f t="shared" si="0"/>
        <v>211431.78000000003</v>
      </c>
    </row>
    <row r="65" spans="1:6" ht="33.75" x14ac:dyDescent="0.2">
      <c r="A65" s="28" t="s">
        <v>124</v>
      </c>
      <c r="B65" s="29" t="s">
        <v>32</v>
      </c>
      <c r="C65" s="69" t="s">
        <v>125</v>
      </c>
      <c r="D65" s="70">
        <v>-288222.63</v>
      </c>
      <c r="E65" s="70">
        <v>-288222.63</v>
      </c>
      <c r="F65" s="71" t="str">
        <f t="shared" si="0"/>
        <v>-</v>
      </c>
    </row>
    <row r="66" spans="1:6" ht="45" x14ac:dyDescent="0.2">
      <c r="A66" s="28" t="s">
        <v>126</v>
      </c>
      <c r="B66" s="29" t="s">
        <v>32</v>
      </c>
      <c r="C66" s="69" t="s">
        <v>127</v>
      </c>
      <c r="D66" s="70">
        <v>-288222.63</v>
      </c>
      <c r="E66" s="70">
        <v>-288222.63</v>
      </c>
      <c r="F66" s="71" t="str">
        <f t="shared" si="0"/>
        <v>-</v>
      </c>
    </row>
    <row r="67" spans="1:6" ht="45" x14ac:dyDescent="0.2">
      <c r="A67" s="28" t="s">
        <v>128</v>
      </c>
      <c r="B67" s="29" t="s">
        <v>32</v>
      </c>
      <c r="C67" s="69" t="s">
        <v>129</v>
      </c>
      <c r="D67" s="70">
        <v>-288222.63</v>
      </c>
      <c r="E67" s="70">
        <v>-288222.63</v>
      </c>
      <c r="F67" s="71" t="str">
        <f t="shared" si="0"/>
        <v>-</v>
      </c>
    </row>
    <row r="68" spans="1:6" ht="12.75" customHeight="1" x14ac:dyDescent="0.2">
      <c r="A68" s="31"/>
      <c r="B68" s="32"/>
      <c r="C68" s="32"/>
      <c r="D68" s="33"/>
      <c r="E68" s="33"/>
      <c r="F68" s="3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2"/>
  <sheetViews>
    <sheetView showGridLines="0" topLeftCell="A62" workbookViewId="0">
      <selection activeCell="C13" sqref="C13:F132"/>
    </sheetView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84" t="s">
        <v>130</v>
      </c>
      <c r="B2" s="84"/>
      <c r="C2" s="84"/>
      <c r="D2" s="84"/>
      <c r="E2" s="1"/>
      <c r="F2" s="13" t="s">
        <v>131</v>
      </c>
    </row>
    <row r="3" spans="1:6" ht="13.5" customHeight="1" x14ac:dyDescent="0.2">
      <c r="A3" s="5"/>
      <c r="B3" s="5"/>
      <c r="C3" s="34"/>
      <c r="D3" s="9"/>
      <c r="E3" s="9"/>
      <c r="F3" s="9"/>
    </row>
    <row r="4" spans="1:6" ht="10.15" customHeight="1" x14ac:dyDescent="0.2">
      <c r="A4" s="91" t="s">
        <v>22</v>
      </c>
      <c r="B4" s="72" t="s">
        <v>23</v>
      </c>
      <c r="C4" s="89" t="s">
        <v>132</v>
      </c>
      <c r="D4" s="75" t="s">
        <v>25</v>
      </c>
      <c r="E4" s="94" t="s">
        <v>26</v>
      </c>
      <c r="F4" s="81" t="s">
        <v>27</v>
      </c>
    </row>
    <row r="5" spans="1:6" ht="5.45" customHeight="1" x14ac:dyDescent="0.2">
      <c r="A5" s="92"/>
      <c r="B5" s="73"/>
      <c r="C5" s="90"/>
      <c r="D5" s="76"/>
      <c r="E5" s="95"/>
      <c r="F5" s="82"/>
    </row>
    <row r="6" spans="1:6" ht="9.6" customHeight="1" x14ac:dyDescent="0.2">
      <c r="A6" s="92"/>
      <c r="B6" s="73"/>
      <c r="C6" s="90"/>
      <c r="D6" s="76"/>
      <c r="E6" s="95"/>
      <c r="F6" s="82"/>
    </row>
    <row r="7" spans="1:6" ht="6" customHeight="1" x14ac:dyDescent="0.2">
      <c r="A7" s="92"/>
      <c r="B7" s="73"/>
      <c r="C7" s="90"/>
      <c r="D7" s="76"/>
      <c r="E7" s="95"/>
      <c r="F7" s="82"/>
    </row>
    <row r="8" spans="1:6" ht="6.6" customHeight="1" x14ac:dyDescent="0.2">
      <c r="A8" s="92"/>
      <c r="B8" s="73"/>
      <c r="C8" s="90"/>
      <c r="D8" s="76"/>
      <c r="E8" s="95"/>
      <c r="F8" s="82"/>
    </row>
    <row r="9" spans="1:6" ht="10.9" customHeight="1" x14ac:dyDescent="0.2">
      <c r="A9" s="92"/>
      <c r="B9" s="73"/>
      <c r="C9" s="90"/>
      <c r="D9" s="76"/>
      <c r="E9" s="95"/>
      <c r="F9" s="82"/>
    </row>
    <row r="10" spans="1:6" ht="4.1500000000000004" hidden="1" customHeight="1" x14ac:dyDescent="0.2">
      <c r="A10" s="92"/>
      <c r="B10" s="73"/>
      <c r="C10" s="35"/>
      <c r="D10" s="76"/>
      <c r="E10" s="36"/>
      <c r="F10" s="37"/>
    </row>
    <row r="11" spans="1:6" ht="13.15" hidden="1" customHeight="1" x14ac:dyDescent="0.2">
      <c r="A11" s="93"/>
      <c r="B11" s="74"/>
      <c r="C11" s="38"/>
      <c r="D11" s="77"/>
      <c r="E11" s="39"/>
      <c r="F11" s="40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28</v>
      </c>
      <c r="E12" s="41" t="s">
        <v>29</v>
      </c>
      <c r="F12" s="23" t="s">
        <v>30</v>
      </c>
    </row>
    <row r="13" spans="1:6" x14ac:dyDescent="0.2">
      <c r="A13" s="42" t="s">
        <v>133</v>
      </c>
      <c r="B13" s="43" t="s">
        <v>134</v>
      </c>
      <c r="C13" s="98" t="s">
        <v>135</v>
      </c>
      <c r="D13" s="99">
        <v>11466693.65</v>
      </c>
      <c r="E13" s="100">
        <v>5814532.3300000001</v>
      </c>
      <c r="F13" s="101">
        <f>IF(OR(D13="-",IF(E13="-",0,E13)&gt;=IF(D13="-",0,D13)),"-",IF(D13="-",0,D13)-IF(E13="-",0,E13))</f>
        <v>5652161.3200000003</v>
      </c>
    </row>
    <row r="14" spans="1:6" x14ac:dyDescent="0.2">
      <c r="A14" s="44" t="s">
        <v>34</v>
      </c>
      <c r="B14" s="45"/>
      <c r="C14" s="46"/>
      <c r="D14" s="47"/>
      <c r="E14" s="48"/>
      <c r="F14" s="49"/>
    </row>
    <row r="15" spans="1:6" x14ac:dyDescent="0.2">
      <c r="A15" s="42" t="s">
        <v>136</v>
      </c>
      <c r="B15" s="43" t="s">
        <v>134</v>
      </c>
      <c r="C15" s="98" t="s">
        <v>137</v>
      </c>
      <c r="D15" s="99">
        <v>5878458.2999999998</v>
      </c>
      <c r="E15" s="100">
        <v>3566722.45</v>
      </c>
      <c r="F15" s="101">
        <f t="shared" ref="F15:F46" si="0">IF(OR(D15="-",IF(E15="-",0,E15)&gt;=IF(D15="-",0,D15)),"-",IF(D15="-",0,D15)-IF(E15="-",0,E15))</f>
        <v>2311735.8499999996</v>
      </c>
    </row>
    <row r="16" spans="1:6" ht="56.25" x14ac:dyDescent="0.2">
      <c r="A16" s="24" t="s">
        <v>138</v>
      </c>
      <c r="B16" s="50" t="s">
        <v>134</v>
      </c>
      <c r="C16" s="63" t="s">
        <v>139</v>
      </c>
      <c r="D16" s="64">
        <v>2185772</v>
      </c>
      <c r="E16" s="102">
        <v>1396795.72</v>
      </c>
      <c r="F16" s="103">
        <f t="shared" si="0"/>
        <v>788976.28</v>
      </c>
    </row>
    <row r="17" spans="1:6" ht="22.5" x14ac:dyDescent="0.2">
      <c r="A17" s="24" t="s">
        <v>140</v>
      </c>
      <c r="B17" s="50" t="s">
        <v>134</v>
      </c>
      <c r="C17" s="63" t="s">
        <v>141</v>
      </c>
      <c r="D17" s="64">
        <v>2185772</v>
      </c>
      <c r="E17" s="102">
        <v>1396795.72</v>
      </c>
      <c r="F17" s="103">
        <f t="shared" si="0"/>
        <v>788976.28</v>
      </c>
    </row>
    <row r="18" spans="1:6" ht="22.5" x14ac:dyDescent="0.2">
      <c r="A18" s="24" t="s">
        <v>142</v>
      </c>
      <c r="B18" s="50" t="s">
        <v>134</v>
      </c>
      <c r="C18" s="63" t="s">
        <v>143</v>
      </c>
      <c r="D18" s="64">
        <v>1678780</v>
      </c>
      <c r="E18" s="102">
        <v>1072807.67</v>
      </c>
      <c r="F18" s="103">
        <f t="shared" si="0"/>
        <v>605972.33000000007</v>
      </c>
    </row>
    <row r="19" spans="1:6" ht="33.75" x14ac:dyDescent="0.2">
      <c r="A19" s="24" t="s">
        <v>144</v>
      </c>
      <c r="B19" s="50" t="s">
        <v>134</v>
      </c>
      <c r="C19" s="63" t="s">
        <v>145</v>
      </c>
      <c r="D19" s="64">
        <v>506992</v>
      </c>
      <c r="E19" s="102">
        <v>323988.05</v>
      </c>
      <c r="F19" s="103">
        <f t="shared" si="0"/>
        <v>183003.95</v>
      </c>
    </row>
    <row r="20" spans="1:6" ht="22.5" x14ac:dyDescent="0.2">
      <c r="A20" s="24" t="s">
        <v>146</v>
      </c>
      <c r="B20" s="50" t="s">
        <v>134</v>
      </c>
      <c r="C20" s="63" t="s">
        <v>147</v>
      </c>
      <c r="D20" s="64">
        <v>2876962.29</v>
      </c>
      <c r="E20" s="102">
        <v>1527141.51</v>
      </c>
      <c r="F20" s="103">
        <f t="shared" si="0"/>
        <v>1349820.78</v>
      </c>
    </row>
    <row r="21" spans="1:6" ht="22.5" x14ac:dyDescent="0.2">
      <c r="A21" s="24" t="s">
        <v>148</v>
      </c>
      <c r="B21" s="50" t="s">
        <v>134</v>
      </c>
      <c r="C21" s="63" t="s">
        <v>149</v>
      </c>
      <c r="D21" s="64">
        <v>2876962.29</v>
      </c>
      <c r="E21" s="102">
        <v>1527141.51</v>
      </c>
      <c r="F21" s="103">
        <f t="shared" si="0"/>
        <v>1349820.78</v>
      </c>
    </row>
    <row r="22" spans="1:6" x14ac:dyDescent="0.2">
      <c r="A22" s="24" t="s">
        <v>150</v>
      </c>
      <c r="B22" s="50" t="s">
        <v>134</v>
      </c>
      <c r="C22" s="63" t="s">
        <v>151</v>
      </c>
      <c r="D22" s="64">
        <v>969023.04</v>
      </c>
      <c r="E22" s="102">
        <v>413310.97</v>
      </c>
      <c r="F22" s="103">
        <f t="shared" si="0"/>
        <v>555712.07000000007</v>
      </c>
    </row>
    <row r="23" spans="1:6" x14ac:dyDescent="0.2">
      <c r="A23" s="24" t="s">
        <v>152</v>
      </c>
      <c r="B23" s="50" t="s">
        <v>134</v>
      </c>
      <c r="C23" s="63" t="s">
        <v>153</v>
      </c>
      <c r="D23" s="64">
        <v>1907939.25</v>
      </c>
      <c r="E23" s="102">
        <v>1113830.54</v>
      </c>
      <c r="F23" s="103">
        <f t="shared" si="0"/>
        <v>794108.71</v>
      </c>
    </row>
    <row r="24" spans="1:6" x14ac:dyDescent="0.2">
      <c r="A24" s="24" t="s">
        <v>154</v>
      </c>
      <c r="B24" s="50" t="s">
        <v>134</v>
      </c>
      <c r="C24" s="63" t="s">
        <v>155</v>
      </c>
      <c r="D24" s="64">
        <v>515673.01</v>
      </c>
      <c r="E24" s="102">
        <v>347602.51</v>
      </c>
      <c r="F24" s="103">
        <f t="shared" si="0"/>
        <v>168070.5</v>
      </c>
    </row>
    <row r="25" spans="1:6" x14ac:dyDescent="0.2">
      <c r="A25" s="24" t="s">
        <v>118</v>
      </c>
      <c r="B25" s="50" t="s">
        <v>134</v>
      </c>
      <c r="C25" s="63" t="s">
        <v>156</v>
      </c>
      <c r="D25" s="64">
        <v>515673.01</v>
      </c>
      <c r="E25" s="102">
        <v>347602.51</v>
      </c>
      <c r="F25" s="103">
        <f t="shared" si="0"/>
        <v>168070.5</v>
      </c>
    </row>
    <row r="26" spans="1:6" x14ac:dyDescent="0.2">
      <c r="A26" s="24" t="s">
        <v>157</v>
      </c>
      <c r="B26" s="50" t="s">
        <v>134</v>
      </c>
      <c r="C26" s="63" t="s">
        <v>158</v>
      </c>
      <c r="D26" s="64">
        <v>300051</v>
      </c>
      <c r="E26" s="102">
        <v>295182.71000000002</v>
      </c>
      <c r="F26" s="103">
        <f t="shared" si="0"/>
        <v>4868.289999999979</v>
      </c>
    </row>
    <row r="27" spans="1:6" x14ac:dyDescent="0.2">
      <c r="A27" s="24" t="s">
        <v>159</v>
      </c>
      <c r="B27" s="50" t="s">
        <v>134</v>
      </c>
      <c r="C27" s="63" t="s">
        <v>160</v>
      </c>
      <c r="D27" s="64">
        <v>299051</v>
      </c>
      <c r="E27" s="102">
        <v>295182.71000000002</v>
      </c>
      <c r="F27" s="103">
        <f t="shared" si="0"/>
        <v>3868.289999999979</v>
      </c>
    </row>
    <row r="28" spans="1:6" ht="22.5" x14ac:dyDescent="0.2">
      <c r="A28" s="24" t="s">
        <v>161</v>
      </c>
      <c r="B28" s="50" t="s">
        <v>134</v>
      </c>
      <c r="C28" s="63" t="s">
        <v>162</v>
      </c>
      <c r="D28" s="64">
        <v>294051</v>
      </c>
      <c r="E28" s="102">
        <v>294051</v>
      </c>
      <c r="F28" s="103" t="str">
        <f t="shared" si="0"/>
        <v>-</v>
      </c>
    </row>
    <row r="29" spans="1:6" x14ac:dyDescent="0.2">
      <c r="A29" s="24" t="s">
        <v>163</v>
      </c>
      <c r="B29" s="50" t="s">
        <v>134</v>
      </c>
      <c r="C29" s="63" t="s">
        <v>164</v>
      </c>
      <c r="D29" s="64">
        <v>5000</v>
      </c>
      <c r="E29" s="102">
        <v>1131.71</v>
      </c>
      <c r="F29" s="103">
        <f t="shared" si="0"/>
        <v>3868.29</v>
      </c>
    </row>
    <row r="30" spans="1:6" x14ac:dyDescent="0.2">
      <c r="A30" s="24" t="s">
        <v>165</v>
      </c>
      <c r="B30" s="50" t="s">
        <v>134</v>
      </c>
      <c r="C30" s="63" t="s">
        <v>166</v>
      </c>
      <c r="D30" s="64">
        <v>1000</v>
      </c>
      <c r="E30" s="102" t="s">
        <v>107</v>
      </c>
      <c r="F30" s="103">
        <f t="shared" si="0"/>
        <v>1000</v>
      </c>
    </row>
    <row r="31" spans="1:6" ht="33.75" x14ac:dyDescent="0.2">
      <c r="A31" s="42" t="s">
        <v>167</v>
      </c>
      <c r="B31" s="43" t="s">
        <v>134</v>
      </c>
      <c r="C31" s="98" t="s">
        <v>168</v>
      </c>
      <c r="D31" s="99">
        <v>970326</v>
      </c>
      <c r="E31" s="100">
        <v>621026.54</v>
      </c>
      <c r="F31" s="101">
        <f t="shared" si="0"/>
        <v>349299.45999999996</v>
      </c>
    </row>
    <row r="32" spans="1:6" ht="56.25" x14ac:dyDescent="0.2">
      <c r="A32" s="24" t="s">
        <v>138</v>
      </c>
      <c r="B32" s="50" t="s">
        <v>134</v>
      </c>
      <c r="C32" s="63" t="s">
        <v>169</v>
      </c>
      <c r="D32" s="64">
        <v>970326</v>
      </c>
      <c r="E32" s="102">
        <v>621026.54</v>
      </c>
      <c r="F32" s="103">
        <f t="shared" si="0"/>
        <v>349299.45999999996</v>
      </c>
    </row>
    <row r="33" spans="1:6" ht="22.5" x14ac:dyDescent="0.2">
      <c r="A33" s="24" t="s">
        <v>140</v>
      </c>
      <c r="B33" s="50" t="s">
        <v>134</v>
      </c>
      <c r="C33" s="63" t="s">
        <v>170</v>
      </c>
      <c r="D33" s="64">
        <v>970326</v>
      </c>
      <c r="E33" s="102">
        <v>621026.54</v>
      </c>
      <c r="F33" s="103">
        <f t="shared" si="0"/>
        <v>349299.45999999996</v>
      </c>
    </row>
    <row r="34" spans="1:6" ht="22.5" x14ac:dyDescent="0.2">
      <c r="A34" s="24" t="s">
        <v>142</v>
      </c>
      <c r="B34" s="50" t="s">
        <v>134</v>
      </c>
      <c r="C34" s="63" t="s">
        <v>171</v>
      </c>
      <c r="D34" s="64">
        <v>745258</v>
      </c>
      <c r="E34" s="102">
        <v>476978.9</v>
      </c>
      <c r="F34" s="103">
        <f t="shared" si="0"/>
        <v>268279.09999999998</v>
      </c>
    </row>
    <row r="35" spans="1:6" ht="33.75" x14ac:dyDescent="0.2">
      <c r="A35" s="24" t="s">
        <v>144</v>
      </c>
      <c r="B35" s="50" t="s">
        <v>134</v>
      </c>
      <c r="C35" s="63" t="s">
        <v>172</v>
      </c>
      <c r="D35" s="64">
        <v>225068</v>
      </c>
      <c r="E35" s="102">
        <v>144047.64000000001</v>
      </c>
      <c r="F35" s="103">
        <f t="shared" si="0"/>
        <v>81020.359999999986</v>
      </c>
    </row>
    <row r="36" spans="1:6" ht="45" x14ac:dyDescent="0.2">
      <c r="A36" s="42" t="s">
        <v>173</v>
      </c>
      <c r="B36" s="43" t="s">
        <v>134</v>
      </c>
      <c r="C36" s="98" t="s">
        <v>174</v>
      </c>
      <c r="D36" s="99">
        <v>1768709</v>
      </c>
      <c r="E36" s="100">
        <v>1112445.6200000001</v>
      </c>
      <c r="F36" s="101">
        <f t="shared" si="0"/>
        <v>656263.37999999989</v>
      </c>
    </row>
    <row r="37" spans="1:6" ht="56.25" x14ac:dyDescent="0.2">
      <c r="A37" s="24" t="s">
        <v>138</v>
      </c>
      <c r="B37" s="50" t="s">
        <v>134</v>
      </c>
      <c r="C37" s="63" t="s">
        <v>175</v>
      </c>
      <c r="D37" s="64">
        <v>1215446</v>
      </c>
      <c r="E37" s="102">
        <v>775769.18</v>
      </c>
      <c r="F37" s="103">
        <f t="shared" si="0"/>
        <v>439676.81999999995</v>
      </c>
    </row>
    <row r="38" spans="1:6" ht="22.5" x14ac:dyDescent="0.2">
      <c r="A38" s="24" t="s">
        <v>140</v>
      </c>
      <c r="B38" s="50" t="s">
        <v>134</v>
      </c>
      <c r="C38" s="63" t="s">
        <v>176</v>
      </c>
      <c r="D38" s="64">
        <v>1215446</v>
      </c>
      <c r="E38" s="102">
        <v>775769.18</v>
      </c>
      <c r="F38" s="103">
        <f t="shared" si="0"/>
        <v>439676.81999999995</v>
      </c>
    </row>
    <row r="39" spans="1:6" ht="22.5" x14ac:dyDescent="0.2">
      <c r="A39" s="24" t="s">
        <v>142</v>
      </c>
      <c r="B39" s="50" t="s">
        <v>134</v>
      </c>
      <c r="C39" s="63" t="s">
        <v>177</v>
      </c>
      <c r="D39" s="64">
        <v>933522</v>
      </c>
      <c r="E39" s="102">
        <v>595828.77</v>
      </c>
      <c r="F39" s="103">
        <f t="shared" si="0"/>
        <v>337693.23</v>
      </c>
    </row>
    <row r="40" spans="1:6" ht="33.75" x14ac:dyDescent="0.2">
      <c r="A40" s="24" t="s">
        <v>144</v>
      </c>
      <c r="B40" s="50" t="s">
        <v>134</v>
      </c>
      <c r="C40" s="63" t="s">
        <v>178</v>
      </c>
      <c r="D40" s="64">
        <v>281924</v>
      </c>
      <c r="E40" s="102">
        <v>179940.41</v>
      </c>
      <c r="F40" s="103">
        <f t="shared" si="0"/>
        <v>101983.59</v>
      </c>
    </row>
    <row r="41" spans="1:6" ht="22.5" x14ac:dyDescent="0.2">
      <c r="A41" s="24" t="s">
        <v>146</v>
      </c>
      <c r="B41" s="50" t="s">
        <v>134</v>
      </c>
      <c r="C41" s="63" t="s">
        <v>179</v>
      </c>
      <c r="D41" s="64">
        <v>548263</v>
      </c>
      <c r="E41" s="102">
        <v>335544.73</v>
      </c>
      <c r="F41" s="103">
        <f t="shared" si="0"/>
        <v>212718.27000000002</v>
      </c>
    </row>
    <row r="42" spans="1:6" ht="22.5" x14ac:dyDescent="0.2">
      <c r="A42" s="24" t="s">
        <v>148</v>
      </c>
      <c r="B42" s="50" t="s">
        <v>134</v>
      </c>
      <c r="C42" s="63" t="s">
        <v>180</v>
      </c>
      <c r="D42" s="64">
        <v>548263</v>
      </c>
      <c r="E42" s="102">
        <v>335544.73</v>
      </c>
      <c r="F42" s="103">
        <f t="shared" si="0"/>
        <v>212718.27000000002</v>
      </c>
    </row>
    <row r="43" spans="1:6" x14ac:dyDescent="0.2">
      <c r="A43" s="24" t="s">
        <v>150</v>
      </c>
      <c r="B43" s="50" t="s">
        <v>134</v>
      </c>
      <c r="C43" s="63" t="s">
        <v>181</v>
      </c>
      <c r="D43" s="64">
        <v>266498.38</v>
      </c>
      <c r="E43" s="102">
        <v>182518.15</v>
      </c>
      <c r="F43" s="103">
        <f t="shared" si="0"/>
        <v>83980.23000000001</v>
      </c>
    </row>
    <row r="44" spans="1:6" x14ac:dyDescent="0.2">
      <c r="A44" s="24" t="s">
        <v>152</v>
      </c>
      <c r="B44" s="50" t="s">
        <v>134</v>
      </c>
      <c r="C44" s="63" t="s">
        <v>182</v>
      </c>
      <c r="D44" s="64">
        <v>281764.62</v>
      </c>
      <c r="E44" s="102">
        <v>153026.57999999999</v>
      </c>
      <c r="F44" s="103">
        <f t="shared" si="0"/>
        <v>128738.04000000001</v>
      </c>
    </row>
    <row r="45" spans="1:6" x14ac:dyDescent="0.2">
      <c r="A45" s="24" t="s">
        <v>157</v>
      </c>
      <c r="B45" s="50" t="s">
        <v>134</v>
      </c>
      <c r="C45" s="63" t="s">
        <v>183</v>
      </c>
      <c r="D45" s="64">
        <v>5000</v>
      </c>
      <c r="E45" s="102">
        <v>1131.71</v>
      </c>
      <c r="F45" s="103">
        <f t="shared" si="0"/>
        <v>3868.29</v>
      </c>
    </row>
    <row r="46" spans="1:6" x14ac:dyDescent="0.2">
      <c r="A46" s="24" t="s">
        <v>159</v>
      </c>
      <c r="B46" s="50" t="s">
        <v>134</v>
      </c>
      <c r="C46" s="63" t="s">
        <v>184</v>
      </c>
      <c r="D46" s="64">
        <v>5000</v>
      </c>
      <c r="E46" s="102">
        <v>1131.71</v>
      </c>
      <c r="F46" s="103">
        <f t="shared" si="0"/>
        <v>3868.29</v>
      </c>
    </row>
    <row r="47" spans="1:6" x14ac:dyDescent="0.2">
      <c r="A47" s="24" t="s">
        <v>163</v>
      </c>
      <c r="B47" s="50" t="s">
        <v>134</v>
      </c>
      <c r="C47" s="63" t="s">
        <v>185</v>
      </c>
      <c r="D47" s="64">
        <v>5000</v>
      </c>
      <c r="E47" s="102">
        <v>1131.71</v>
      </c>
      <c r="F47" s="103">
        <f t="shared" ref="F47:F78" si="1">IF(OR(D47="-",IF(E47="-",0,E47)&gt;=IF(D47="-",0,D47)),"-",IF(D47="-",0,D47)-IF(E47="-",0,E47))</f>
        <v>3868.29</v>
      </c>
    </row>
    <row r="48" spans="1:6" x14ac:dyDescent="0.2">
      <c r="A48" s="42" t="s">
        <v>186</v>
      </c>
      <c r="B48" s="43" t="s">
        <v>134</v>
      </c>
      <c r="C48" s="98" t="s">
        <v>187</v>
      </c>
      <c r="D48" s="99">
        <v>1000</v>
      </c>
      <c r="E48" s="100" t="s">
        <v>107</v>
      </c>
      <c r="F48" s="101">
        <f t="shared" si="1"/>
        <v>1000</v>
      </c>
    </row>
    <row r="49" spans="1:6" x14ac:dyDescent="0.2">
      <c r="A49" s="24" t="s">
        <v>157</v>
      </c>
      <c r="B49" s="50" t="s">
        <v>134</v>
      </c>
      <c r="C49" s="63" t="s">
        <v>188</v>
      </c>
      <c r="D49" s="64">
        <v>1000</v>
      </c>
      <c r="E49" s="102" t="s">
        <v>107</v>
      </c>
      <c r="F49" s="103">
        <f t="shared" si="1"/>
        <v>1000</v>
      </c>
    </row>
    <row r="50" spans="1:6" x14ac:dyDescent="0.2">
      <c r="A50" s="24" t="s">
        <v>165</v>
      </c>
      <c r="B50" s="50" t="s">
        <v>134</v>
      </c>
      <c r="C50" s="63" t="s">
        <v>189</v>
      </c>
      <c r="D50" s="64">
        <v>1000</v>
      </c>
      <c r="E50" s="102" t="s">
        <v>107</v>
      </c>
      <c r="F50" s="103">
        <f t="shared" si="1"/>
        <v>1000</v>
      </c>
    </row>
    <row r="51" spans="1:6" x14ac:dyDescent="0.2">
      <c r="A51" s="42" t="s">
        <v>190</v>
      </c>
      <c r="B51" s="43" t="s">
        <v>134</v>
      </c>
      <c r="C51" s="98" t="s">
        <v>191</v>
      </c>
      <c r="D51" s="99">
        <v>3138423.3</v>
      </c>
      <c r="E51" s="100">
        <v>1833250.29</v>
      </c>
      <c r="F51" s="101">
        <f t="shared" si="1"/>
        <v>1305173.0099999998</v>
      </c>
    </row>
    <row r="52" spans="1:6" ht="22.5" x14ac:dyDescent="0.2">
      <c r="A52" s="24" t="s">
        <v>146</v>
      </c>
      <c r="B52" s="50" t="s">
        <v>134</v>
      </c>
      <c r="C52" s="63" t="s">
        <v>192</v>
      </c>
      <c r="D52" s="64">
        <v>2328699.29</v>
      </c>
      <c r="E52" s="102">
        <v>1191596.78</v>
      </c>
      <c r="F52" s="103">
        <f t="shared" si="1"/>
        <v>1137102.51</v>
      </c>
    </row>
    <row r="53" spans="1:6" ht="22.5" x14ac:dyDescent="0.2">
      <c r="A53" s="24" t="s">
        <v>148</v>
      </c>
      <c r="B53" s="50" t="s">
        <v>134</v>
      </c>
      <c r="C53" s="63" t="s">
        <v>193</v>
      </c>
      <c r="D53" s="64">
        <v>2328699.29</v>
      </c>
      <c r="E53" s="102">
        <v>1191596.78</v>
      </c>
      <c r="F53" s="103">
        <f t="shared" si="1"/>
        <v>1137102.51</v>
      </c>
    </row>
    <row r="54" spans="1:6" x14ac:dyDescent="0.2">
      <c r="A54" s="24" t="s">
        <v>150</v>
      </c>
      <c r="B54" s="50" t="s">
        <v>134</v>
      </c>
      <c r="C54" s="63" t="s">
        <v>194</v>
      </c>
      <c r="D54" s="64">
        <v>702524.66</v>
      </c>
      <c r="E54" s="102">
        <v>230792.82</v>
      </c>
      <c r="F54" s="103">
        <f t="shared" si="1"/>
        <v>471731.84</v>
      </c>
    </row>
    <row r="55" spans="1:6" x14ac:dyDescent="0.2">
      <c r="A55" s="24" t="s">
        <v>152</v>
      </c>
      <c r="B55" s="50" t="s">
        <v>134</v>
      </c>
      <c r="C55" s="63" t="s">
        <v>195</v>
      </c>
      <c r="D55" s="64">
        <v>1626174.63</v>
      </c>
      <c r="E55" s="102">
        <v>960803.96</v>
      </c>
      <c r="F55" s="103">
        <f t="shared" si="1"/>
        <v>665370.66999999993</v>
      </c>
    </row>
    <row r="56" spans="1:6" x14ac:dyDescent="0.2">
      <c r="A56" s="24" t="s">
        <v>154</v>
      </c>
      <c r="B56" s="50" t="s">
        <v>134</v>
      </c>
      <c r="C56" s="63" t="s">
        <v>196</v>
      </c>
      <c r="D56" s="64">
        <v>515673.01</v>
      </c>
      <c r="E56" s="102">
        <v>347602.51</v>
      </c>
      <c r="F56" s="103">
        <f t="shared" si="1"/>
        <v>168070.5</v>
      </c>
    </row>
    <row r="57" spans="1:6" x14ac:dyDescent="0.2">
      <c r="A57" s="24" t="s">
        <v>118</v>
      </c>
      <c r="B57" s="50" t="s">
        <v>134</v>
      </c>
      <c r="C57" s="63" t="s">
        <v>197</v>
      </c>
      <c r="D57" s="64">
        <v>515673.01</v>
      </c>
      <c r="E57" s="102">
        <v>347602.51</v>
      </c>
      <c r="F57" s="103">
        <f t="shared" si="1"/>
        <v>168070.5</v>
      </c>
    </row>
    <row r="58" spans="1:6" x14ac:dyDescent="0.2">
      <c r="A58" s="24" t="s">
        <v>157</v>
      </c>
      <c r="B58" s="50" t="s">
        <v>134</v>
      </c>
      <c r="C58" s="63" t="s">
        <v>198</v>
      </c>
      <c r="D58" s="64">
        <v>294051</v>
      </c>
      <c r="E58" s="102">
        <v>294051</v>
      </c>
      <c r="F58" s="103" t="str">
        <f t="shared" si="1"/>
        <v>-</v>
      </c>
    </row>
    <row r="59" spans="1:6" x14ac:dyDescent="0.2">
      <c r="A59" s="24" t="s">
        <v>159</v>
      </c>
      <c r="B59" s="50" t="s">
        <v>134</v>
      </c>
      <c r="C59" s="63" t="s">
        <v>199</v>
      </c>
      <c r="D59" s="64">
        <v>294051</v>
      </c>
      <c r="E59" s="102">
        <v>294051</v>
      </c>
      <c r="F59" s="103" t="str">
        <f t="shared" si="1"/>
        <v>-</v>
      </c>
    </row>
    <row r="60" spans="1:6" ht="22.5" x14ac:dyDescent="0.2">
      <c r="A60" s="24" t="s">
        <v>161</v>
      </c>
      <c r="B60" s="50" t="s">
        <v>134</v>
      </c>
      <c r="C60" s="63" t="s">
        <v>200</v>
      </c>
      <c r="D60" s="64">
        <v>294051</v>
      </c>
      <c r="E60" s="102">
        <v>294051</v>
      </c>
      <c r="F60" s="103" t="str">
        <f t="shared" si="1"/>
        <v>-</v>
      </c>
    </row>
    <row r="61" spans="1:6" x14ac:dyDescent="0.2">
      <c r="A61" s="42" t="s">
        <v>201</v>
      </c>
      <c r="B61" s="43" t="s">
        <v>134</v>
      </c>
      <c r="C61" s="98" t="s">
        <v>202</v>
      </c>
      <c r="D61" s="99">
        <v>123000</v>
      </c>
      <c r="E61" s="100">
        <v>82000</v>
      </c>
      <c r="F61" s="101">
        <f t="shared" si="1"/>
        <v>41000</v>
      </c>
    </row>
    <row r="62" spans="1:6" ht="56.25" x14ac:dyDescent="0.2">
      <c r="A62" s="24" t="s">
        <v>138</v>
      </c>
      <c r="B62" s="50" t="s">
        <v>134</v>
      </c>
      <c r="C62" s="63" t="s">
        <v>203</v>
      </c>
      <c r="D62" s="64">
        <v>123000</v>
      </c>
      <c r="E62" s="102">
        <v>82000</v>
      </c>
      <c r="F62" s="103">
        <f t="shared" si="1"/>
        <v>41000</v>
      </c>
    </row>
    <row r="63" spans="1:6" ht="22.5" x14ac:dyDescent="0.2">
      <c r="A63" s="24" t="s">
        <v>140</v>
      </c>
      <c r="B63" s="50" t="s">
        <v>134</v>
      </c>
      <c r="C63" s="63" t="s">
        <v>204</v>
      </c>
      <c r="D63" s="64">
        <v>123000</v>
      </c>
      <c r="E63" s="102">
        <v>82000</v>
      </c>
      <c r="F63" s="103">
        <f t="shared" si="1"/>
        <v>41000</v>
      </c>
    </row>
    <row r="64" spans="1:6" ht="22.5" x14ac:dyDescent="0.2">
      <c r="A64" s="24" t="s">
        <v>142</v>
      </c>
      <c r="B64" s="50" t="s">
        <v>134</v>
      </c>
      <c r="C64" s="63" t="s">
        <v>205</v>
      </c>
      <c r="D64" s="64">
        <v>94470</v>
      </c>
      <c r="E64" s="102">
        <v>62980</v>
      </c>
      <c r="F64" s="103">
        <f t="shared" si="1"/>
        <v>31490</v>
      </c>
    </row>
    <row r="65" spans="1:6" ht="33.75" x14ac:dyDescent="0.2">
      <c r="A65" s="24" t="s">
        <v>144</v>
      </c>
      <c r="B65" s="50" t="s">
        <v>134</v>
      </c>
      <c r="C65" s="63" t="s">
        <v>206</v>
      </c>
      <c r="D65" s="64">
        <v>28530</v>
      </c>
      <c r="E65" s="102">
        <v>19020</v>
      </c>
      <c r="F65" s="103">
        <f t="shared" si="1"/>
        <v>9510</v>
      </c>
    </row>
    <row r="66" spans="1:6" x14ac:dyDescent="0.2">
      <c r="A66" s="42" t="s">
        <v>207</v>
      </c>
      <c r="B66" s="43" t="s">
        <v>134</v>
      </c>
      <c r="C66" s="98" t="s">
        <v>208</v>
      </c>
      <c r="D66" s="99">
        <v>123000</v>
      </c>
      <c r="E66" s="100">
        <v>82000</v>
      </c>
      <c r="F66" s="101">
        <f t="shared" si="1"/>
        <v>41000</v>
      </c>
    </row>
    <row r="67" spans="1:6" ht="56.25" x14ac:dyDescent="0.2">
      <c r="A67" s="24" t="s">
        <v>138</v>
      </c>
      <c r="B67" s="50" t="s">
        <v>134</v>
      </c>
      <c r="C67" s="63" t="s">
        <v>209</v>
      </c>
      <c r="D67" s="64">
        <v>123000</v>
      </c>
      <c r="E67" s="102">
        <v>82000</v>
      </c>
      <c r="F67" s="103">
        <f t="shared" si="1"/>
        <v>41000</v>
      </c>
    </row>
    <row r="68" spans="1:6" ht="22.5" x14ac:dyDescent="0.2">
      <c r="A68" s="24" t="s">
        <v>140</v>
      </c>
      <c r="B68" s="50" t="s">
        <v>134</v>
      </c>
      <c r="C68" s="63" t="s">
        <v>210</v>
      </c>
      <c r="D68" s="64">
        <v>123000</v>
      </c>
      <c r="E68" s="102">
        <v>82000</v>
      </c>
      <c r="F68" s="103">
        <f t="shared" si="1"/>
        <v>41000</v>
      </c>
    </row>
    <row r="69" spans="1:6" ht="22.5" x14ac:dyDescent="0.2">
      <c r="A69" s="24" t="s">
        <v>142</v>
      </c>
      <c r="B69" s="50" t="s">
        <v>134</v>
      </c>
      <c r="C69" s="63" t="s">
        <v>211</v>
      </c>
      <c r="D69" s="64">
        <v>94470</v>
      </c>
      <c r="E69" s="102">
        <v>62980</v>
      </c>
      <c r="F69" s="103">
        <f t="shared" si="1"/>
        <v>31490</v>
      </c>
    </row>
    <row r="70" spans="1:6" ht="33.75" x14ac:dyDescent="0.2">
      <c r="A70" s="24" t="s">
        <v>144</v>
      </c>
      <c r="B70" s="50" t="s">
        <v>134</v>
      </c>
      <c r="C70" s="63" t="s">
        <v>212</v>
      </c>
      <c r="D70" s="64">
        <v>28530</v>
      </c>
      <c r="E70" s="102">
        <v>19020</v>
      </c>
      <c r="F70" s="103">
        <f t="shared" si="1"/>
        <v>9510</v>
      </c>
    </row>
    <row r="71" spans="1:6" ht="22.5" x14ac:dyDescent="0.2">
      <c r="A71" s="42" t="s">
        <v>213</v>
      </c>
      <c r="B71" s="43" t="s">
        <v>134</v>
      </c>
      <c r="C71" s="98" t="s">
        <v>214</v>
      </c>
      <c r="D71" s="99">
        <v>211000</v>
      </c>
      <c r="E71" s="100">
        <v>29636.6</v>
      </c>
      <c r="F71" s="101">
        <f t="shared" si="1"/>
        <v>181363.4</v>
      </c>
    </row>
    <row r="72" spans="1:6" ht="22.5" x14ac:dyDescent="0.2">
      <c r="A72" s="24" t="s">
        <v>146</v>
      </c>
      <c r="B72" s="50" t="s">
        <v>134</v>
      </c>
      <c r="C72" s="63" t="s">
        <v>215</v>
      </c>
      <c r="D72" s="64">
        <v>211000</v>
      </c>
      <c r="E72" s="102">
        <v>29636.6</v>
      </c>
      <c r="F72" s="103">
        <f t="shared" si="1"/>
        <v>181363.4</v>
      </c>
    </row>
    <row r="73" spans="1:6" ht="22.5" x14ac:dyDescent="0.2">
      <c r="A73" s="24" t="s">
        <v>148</v>
      </c>
      <c r="B73" s="50" t="s">
        <v>134</v>
      </c>
      <c r="C73" s="63" t="s">
        <v>216</v>
      </c>
      <c r="D73" s="64">
        <v>211000</v>
      </c>
      <c r="E73" s="102">
        <v>29636.6</v>
      </c>
      <c r="F73" s="103">
        <f t="shared" si="1"/>
        <v>181363.4</v>
      </c>
    </row>
    <row r="74" spans="1:6" x14ac:dyDescent="0.2">
      <c r="A74" s="24" t="s">
        <v>150</v>
      </c>
      <c r="B74" s="50" t="s">
        <v>134</v>
      </c>
      <c r="C74" s="63" t="s">
        <v>217</v>
      </c>
      <c r="D74" s="64">
        <v>211000</v>
      </c>
      <c r="E74" s="102">
        <v>29636.6</v>
      </c>
      <c r="F74" s="103">
        <f t="shared" si="1"/>
        <v>181363.4</v>
      </c>
    </row>
    <row r="75" spans="1:6" x14ac:dyDescent="0.2">
      <c r="A75" s="42" t="s">
        <v>218</v>
      </c>
      <c r="B75" s="43" t="s">
        <v>134</v>
      </c>
      <c r="C75" s="98" t="s">
        <v>219</v>
      </c>
      <c r="D75" s="99">
        <v>50000</v>
      </c>
      <c r="E75" s="100" t="s">
        <v>107</v>
      </c>
      <c r="F75" s="101">
        <f t="shared" si="1"/>
        <v>50000</v>
      </c>
    </row>
    <row r="76" spans="1:6" ht="22.5" x14ac:dyDescent="0.2">
      <c r="A76" s="24" t="s">
        <v>146</v>
      </c>
      <c r="B76" s="50" t="s">
        <v>134</v>
      </c>
      <c r="C76" s="63" t="s">
        <v>220</v>
      </c>
      <c r="D76" s="64">
        <v>50000</v>
      </c>
      <c r="E76" s="102" t="s">
        <v>107</v>
      </c>
      <c r="F76" s="103">
        <f t="shared" si="1"/>
        <v>50000</v>
      </c>
    </row>
    <row r="77" spans="1:6" ht="22.5" x14ac:dyDescent="0.2">
      <c r="A77" s="24" t="s">
        <v>148</v>
      </c>
      <c r="B77" s="50" t="s">
        <v>134</v>
      </c>
      <c r="C77" s="63" t="s">
        <v>221</v>
      </c>
      <c r="D77" s="64">
        <v>50000</v>
      </c>
      <c r="E77" s="102" t="s">
        <v>107</v>
      </c>
      <c r="F77" s="103">
        <f t="shared" si="1"/>
        <v>50000</v>
      </c>
    </row>
    <row r="78" spans="1:6" x14ac:dyDescent="0.2">
      <c r="A78" s="24" t="s">
        <v>150</v>
      </c>
      <c r="B78" s="50" t="s">
        <v>134</v>
      </c>
      <c r="C78" s="63" t="s">
        <v>222</v>
      </c>
      <c r="D78" s="64">
        <v>50000</v>
      </c>
      <c r="E78" s="102" t="s">
        <v>107</v>
      </c>
      <c r="F78" s="103">
        <f t="shared" si="1"/>
        <v>50000</v>
      </c>
    </row>
    <row r="79" spans="1:6" ht="33.75" x14ac:dyDescent="0.2">
      <c r="A79" s="42" t="s">
        <v>223</v>
      </c>
      <c r="B79" s="43" t="s">
        <v>134</v>
      </c>
      <c r="C79" s="98" t="s">
        <v>224</v>
      </c>
      <c r="D79" s="99">
        <v>161000</v>
      </c>
      <c r="E79" s="100">
        <v>29636.6</v>
      </c>
      <c r="F79" s="101">
        <f t="shared" ref="F79:F110" si="2">IF(OR(D79="-",IF(E79="-",0,E79)&gt;=IF(D79="-",0,D79)),"-",IF(D79="-",0,D79)-IF(E79="-",0,E79))</f>
        <v>131363.4</v>
      </c>
    </row>
    <row r="80" spans="1:6" ht="22.5" x14ac:dyDescent="0.2">
      <c r="A80" s="24" t="s">
        <v>146</v>
      </c>
      <c r="B80" s="50" t="s">
        <v>134</v>
      </c>
      <c r="C80" s="63" t="s">
        <v>225</v>
      </c>
      <c r="D80" s="64">
        <v>161000</v>
      </c>
      <c r="E80" s="102">
        <v>29636.6</v>
      </c>
      <c r="F80" s="103">
        <f t="shared" si="2"/>
        <v>131363.4</v>
      </c>
    </row>
    <row r="81" spans="1:6" ht="22.5" x14ac:dyDescent="0.2">
      <c r="A81" s="24" t="s">
        <v>148</v>
      </c>
      <c r="B81" s="50" t="s">
        <v>134</v>
      </c>
      <c r="C81" s="63" t="s">
        <v>226</v>
      </c>
      <c r="D81" s="64">
        <v>161000</v>
      </c>
      <c r="E81" s="102">
        <v>29636.6</v>
      </c>
      <c r="F81" s="103">
        <f t="shared" si="2"/>
        <v>131363.4</v>
      </c>
    </row>
    <row r="82" spans="1:6" x14ac:dyDescent="0.2">
      <c r="A82" s="24" t="s">
        <v>150</v>
      </c>
      <c r="B82" s="50" t="s">
        <v>134</v>
      </c>
      <c r="C82" s="63" t="s">
        <v>227</v>
      </c>
      <c r="D82" s="64">
        <v>161000</v>
      </c>
      <c r="E82" s="102">
        <v>29636.6</v>
      </c>
      <c r="F82" s="103">
        <f t="shared" si="2"/>
        <v>131363.4</v>
      </c>
    </row>
    <row r="83" spans="1:6" x14ac:dyDescent="0.2">
      <c r="A83" s="42" t="s">
        <v>228</v>
      </c>
      <c r="B83" s="43" t="s">
        <v>134</v>
      </c>
      <c r="C83" s="98" t="s">
        <v>229</v>
      </c>
      <c r="D83" s="99">
        <v>720890.42</v>
      </c>
      <c r="E83" s="100">
        <v>233316.8</v>
      </c>
      <c r="F83" s="101">
        <f t="shared" si="2"/>
        <v>487573.62000000005</v>
      </c>
    </row>
    <row r="84" spans="1:6" ht="22.5" x14ac:dyDescent="0.2">
      <c r="A84" s="24" t="s">
        <v>146</v>
      </c>
      <c r="B84" s="50" t="s">
        <v>134</v>
      </c>
      <c r="C84" s="63" t="s">
        <v>230</v>
      </c>
      <c r="D84" s="64">
        <v>720890.42</v>
      </c>
      <c r="E84" s="102">
        <v>233316.8</v>
      </c>
      <c r="F84" s="103">
        <f t="shared" si="2"/>
        <v>487573.62000000005</v>
      </c>
    </row>
    <row r="85" spans="1:6" ht="22.5" x14ac:dyDescent="0.2">
      <c r="A85" s="24" t="s">
        <v>148</v>
      </c>
      <c r="B85" s="50" t="s">
        <v>134</v>
      </c>
      <c r="C85" s="63" t="s">
        <v>231</v>
      </c>
      <c r="D85" s="64">
        <v>720890.42</v>
      </c>
      <c r="E85" s="102">
        <v>233316.8</v>
      </c>
      <c r="F85" s="103">
        <f t="shared" si="2"/>
        <v>487573.62000000005</v>
      </c>
    </row>
    <row r="86" spans="1:6" x14ac:dyDescent="0.2">
      <c r="A86" s="24" t="s">
        <v>150</v>
      </c>
      <c r="B86" s="50" t="s">
        <v>134</v>
      </c>
      <c r="C86" s="63" t="s">
        <v>232</v>
      </c>
      <c r="D86" s="64">
        <v>720890.42</v>
      </c>
      <c r="E86" s="102">
        <v>233316.8</v>
      </c>
      <c r="F86" s="103">
        <f t="shared" si="2"/>
        <v>487573.62000000005</v>
      </c>
    </row>
    <row r="87" spans="1:6" x14ac:dyDescent="0.2">
      <c r="A87" s="42" t="s">
        <v>233</v>
      </c>
      <c r="B87" s="43" t="s">
        <v>134</v>
      </c>
      <c r="C87" s="98" t="s">
        <v>234</v>
      </c>
      <c r="D87" s="99">
        <v>33408</v>
      </c>
      <c r="E87" s="100">
        <v>33408</v>
      </c>
      <c r="F87" s="101" t="str">
        <f t="shared" si="2"/>
        <v>-</v>
      </c>
    </row>
    <row r="88" spans="1:6" ht="22.5" x14ac:dyDescent="0.2">
      <c r="A88" s="24" t="s">
        <v>146</v>
      </c>
      <c r="B88" s="50" t="s">
        <v>134</v>
      </c>
      <c r="C88" s="63" t="s">
        <v>235</v>
      </c>
      <c r="D88" s="64">
        <v>33408</v>
      </c>
      <c r="E88" s="102">
        <v>33408</v>
      </c>
      <c r="F88" s="103" t="str">
        <f t="shared" si="2"/>
        <v>-</v>
      </c>
    </row>
    <row r="89" spans="1:6" ht="22.5" x14ac:dyDescent="0.2">
      <c r="A89" s="24" t="s">
        <v>148</v>
      </c>
      <c r="B89" s="50" t="s">
        <v>134</v>
      </c>
      <c r="C89" s="63" t="s">
        <v>236</v>
      </c>
      <c r="D89" s="64">
        <v>33408</v>
      </c>
      <c r="E89" s="102">
        <v>33408</v>
      </c>
      <c r="F89" s="103" t="str">
        <f t="shared" si="2"/>
        <v>-</v>
      </c>
    </row>
    <row r="90" spans="1:6" x14ac:dyDescent="0.2">
      <c r="A90" s="24" t="s">
        <v>150</v>
      </c>
      <c r="B90" s="50" t="s">
        <v>134</v>
      </c>
      <c r="C90" s="63" t="s">
        <v>237</v>
      </c>
      <c r="D90" s="64">
        <v>33408</v>
      </c>
      <c r="E90" s="102">
        <v>33408</v>
      </c>
      <c r="F90" s="103" t="str">
        <f t="shared" si="2"/>
        <v>-</v>
      </c>
    </row>
    <row r="91" spans="1:6" x14ac:dyDescent="0.2">
      <c r="A91" s="42" t="s">
        <v>238</v>
      </c>
      <c r="B91" s="43" t="s">
        <v>134</v>
      </c>
      <c r="C91" s="98" t="s">
        <v>239</v>
      </c>
      <c r="D91" s="99">
        <v>687482.42</v>
      </c>
      <c r="E91" s="100">
        <v>199908.8</v>
      </c>
      <c r="F91" s="101">
        <f t="shared" si="2"/>
        <v>487573.62000000005</v>
      </c>
    </row>
    <row r="92" spans="1:6" ht="22.5" x14ac:dyDescent="0.2">
      <c r="A92" s="24" t="s">
        <v>146</v>
      </c>
      <c r="B92" s="50" t="s">
        <v>134</v>
      </c>
      <c r="C92" s="63" t="s">
        <v>240</v>
      </c>
      <c r="D92" s="64">
        <v>687482.42</v>
      </c>
      <c r="E92" s="102">
        <v>199908.8</v>
      </c>
      <c r="F92" s="103">
        <f t="shared" si="2"/>
        <v>487573.62000000005</v>
      </c>
    </row>
    <row r="93" spans="1:6" ht="22.5" x14ac:dyDescent="0.2">
      <c r="A93" s="24" t="s">
        <v>148</v>
      </c>
      <c r="B93" s="50" t="s">
        <v>134</v>
      </c>
      <c r="C93" s="63" t="s">
        <v>241</v>
      </c>
      <c r="D93" s="64">
        <v>687482.42</v>
      </c>
      <c r="E93" s="102">
        <v>199908.8</v>
      </c>
      <c r="F93" s="103">
        <f t="shared" si="2"/>
        <v>487573.62000000005</v>
      </c>
    </row>
    <row r="94" spans="1:6" x14ac:dyDescent="0.2">
      <c r="A94" s="24" t="s">
        <v>150</v>
      </c>
      <c r="B94" s="50" t="s">
        <v>134</v>
      </c>
      <c r="C94" s="63" t="s">
        <v>242</v>
      </c>
      <c r="D94" s="64">
        <v>687482.42</v>
      </c>
      <c r="E94" s="102">
        <v>199908.8</v>
      </c>
      <c r="F94" s="103">
        <f t="shared" si="2"/>
        <v>487573.62000000005</v>
      </c>
    </row>
    <row r="95" spans="1:6" x14ac:dyDescent="0.2">
      <c r="A95" s="42" t="s">
        <v>243</v>
      </c>
      <c r="B95" s="43" t="s">
        <v>134</v>
      </c>
      <c r="C95" s="98" t="s">
        <v>244</v>
      </c>
      <c r="D95" s="99">
        <v>3905629.29</v>
      </c>
      <c r="E95" s="100">
        <v>1381787.72</v>
      </c>
      <c r="F95" s="101">
        <f t="shared" si="2"/>
        <v>2523841.5700000003</v>
      </c>
    </row>
    <row r="96" spans="1:6" ht="22.5" x14ac:dyDescent="0.2">
      <c r="A96" s="24" t="s">
        <v>146</v>
      </c>
      <c r="B96" s="50" t="s">
        <v>134</v>
      </c>
      <c r="C96" s="63" t="s">
        <v>245</v>
      </c>
      <c r="D96" s="64">
        <v>3905629.29</v>
      </c>
      <c r="E96" s="102">
        <v>1381787.72</v>
      </c>
      <c r="F96" s="103">
        <f t="shared" si="2"/>
        <v>2523841.5700000003</v>
      </c>
    </row>
    <row r="97" spans="1:6" ht="22.5" x14ac:dyDescent="0.2">
      <c r="A97" s="24" t="s">
        <v>148</v>
      </c>
      <c r="B97" s="50" t="s">
        <v>134</v>
      </c>
      <c r="C97" s="63" t="s">
        <v>246</v>
      </c>
      <c r="D97" s="64">
        <v>3905629.29</v>
      </c>
      <c r="E97" s="102">
        <v>1381787.72</v>
      </c>
      <c r="F97" s="103">
        <f t="shared" si="2"/>
        <v>2523841.5700000003</v>
      </c>
    </row>
    <row r="98" spans="1:6" x14ac:dyDescent="0.2">
      <c r="A98" s="24" t="s">
        <v>150</v>
      </c>
      <c r="B98" s="50" t="s">
        <v>134</v>
      </c>
      <c r="C98" s="63" t="s">
        <v>247</v>
      </c>
      <c r="D98" s="64">
        <v>3698784.99</v>
      </c>
      <c r="E98" s="102">
        <v>1245753.57</v>
      </c>
      <c r="F98" s="103">
        <f t="shared" si="2"/>
        <v>2453031.42</v>
      </c>
    </row>
    <row r="99" spans="1:6" x14ac:dyDescent="0.2">
      <c r="A99" s="24" t="s">
        <v>152</v>
      </c>
      <c r="B99" s="50" t="s">
        <v>134</v>
      </c>
      <c r="C99" s="63" t="s">
        <v>248</v>
      </c>
      <c r="D99" s="64">
        <v>206844.3</v>
      </c>
      <c r="E99" s="102">
        <v>136034.15</v>
      </c>
      <c r="F99" s="103">
        <f t="shared" si="2"/>
        <v>70810.149999999994</v>
      </c>
    </row>
    <row r="100" spans="1:6" x14ac:dyDescent="0.2">
      <c r="A100" s="42" t="s">
        <v>249</v>
      </c>
      <c r="B100" s="43" t="s">
        <v>134</v>
      </c>
      <c r="C100" s="98" t="s">
        <v>250</v>
      </c>
      <c r="D100" s="99">
        <v>600695.49</v>
      </c>
      <c r="E100" s="100">
        <v>213957.63</v>
      </c>
      <c r="F100" s="101">
        <f t="shared" si="2"/>
        <v>386737.86</v>
      </c>
    </row>
    <row r="101" spans="1:6" ht="22.5" x14ac:dyDescent="0.2">
      <c r="A101" s="24" t="s">
        <v>146</v>
      </c>
      <c r="B101" s="50" t="s">
        <v>134</v>
      </c>
      <c r="C101" s="63" t="s">
        <v>251</v>
      </c>
      <c r="D101" s="64">
        <v>600695.49</v>
      </c>
      <c r="E101" s="102">
        <v>213957.63</v>
      </c>
      <c r="F101" s="103">
        <f t="shared" si="2"/>
        <v>386737.86</v>
      </c>
    </row>
    <row r="102" spans="1:6" ht="22.5" x14ac:dyDescent="0.2">
      <c r="A102" s="24" t="s">
        <v>148</v>
      </c>
      <c r="B102" s="50" t="s">
        <v>134</v>
      </c>
      <c r="C102" s="63" t="s">
        <v>252</v>
      </c>
      <c r="D102" s="64">
        <v>600695.49</v>
      </c>
      <c r="E102" s="102">
        <v>213957.63</v>
      </c>
      <c r="F102" s="103">
        <f t="shared" si="2"/>
        <v>386737.86</v>
      </c>
    </row>
    <row r="103" spans="1:6" x14ac:dyDescent="0.2">
      <c r="A103" s="24" t="s">
        <v>150</v>
      </c>
      <c r="B103" s="50" t="s">
        <v>134</v>
      </c>
      <c r="C103" s="63" t="s">
        <v>253</v>
      </c>
      <c r="D103" s="64">
        <v>600695.49</v>
      </c>
      <c r="E103" s="102">
        <v>213957.63</v>
      </c>
      <c r="F103" s="103">
        <f t="shared" si="2"/>
        <v>386737.86</v>
      </c>
    </row>
    <row r="104" spans="1:6" x14ac:dyDescent="0.2">
      <c r="A104" s="42" t="s">
        <v>254</v>
      </c>
      <c r="B104" s="43" t="s">
        <v>134</v>
      </c>
      <c r="C104" s="98" t="s">
        <v>255</v>
      </c>
      <c r="D104" s="99">
        <v>3304933.8</v>
      </c>
      <c r="E104" s="100">
        <v>1167830.0900000001</v>
      </c>
      <c r="F104" s="101">
        <f t="shared" si="2"/>
        <v>2137103.71</v>
      </c>
    </row>
    <row r="105" spans="1:6" ht="22.5" x14ac:dyDescent="0.2">
      <c r="A105" s="24" t="s">
        <v>146</v>
      </c>
      <c r="B105" s="50" t="s">
        <v>134</v>
      </c>
      <c r="C105" s="63" t="s">
        <v>256</v>
      </c>
      <c r="D105" s="64">
        <v>3304933.8</v>
      </c>
      <c r="E105" s="102">
        <v>1167830.0900000001</v>
      </c>
      <c r="F105" s="103">
        <f t="shared" si="2"/>
        <v>2137103.71</v>
      </c>
    </row>
    <row r="106" spans="1:6" ht="22.5" x14ac:dyDescent="0.2">
      <c r="A106" s="24" t="s">
        <v>148</v>
      </c>
      <c r="B106" s="50" t="s">
        <v>134</v>
      </c>
      <c r="C106" s="63" t="s">
        <v>257</v>
      </c>
      <c r="D106" s="64">
        <v>3304933.8</v>
      </c>
      <c r="E106" s="102">
        <v>1167830.0900000001</v>
      </c>
      <c r="F106" s="103">
        <f t="shared" si="2"/>
        <v>2137103.71</v>
      </c>
    </row>
    <row r="107" spans="1:6" x14ac:dyDescent="0.2">
      <c r="A107" s="24" t="s">
        <v>150</v>
      </c>
      <c r="B107" s="50" t="s">
        <v>134</v>
      </c>
      <c r="C107" s="63" t="s">
        <v>258</v>
      </c>
      <c r="D107" s="64">
        <v>3098089.5</v>
      </c>
      <c r="E107" s="102">
        <v>1031795.94</v>
      </c>
      <c r="F107" s="103">
        <f t="shared" si="2"/>
        <v>2066293.56</v>
      </c>
    </row>
    <row r="108" spans="1:6" x14ac:dyDescent="0.2">
      <c r="A108" s="24" t="s">
        <v>152</v>
      </c>
      <c r="B108" s="50" t="s">
        <v>134</v>
      </c>
      <c r="C108" s="63" t="s">
        <v>259</v>
      </c>
      <c r="D108" s="64">
        <v>206844.3</v>
      </c>
      <c r="E108" s="102">
        <v>136034.15</v>
      </c>
      <c r="F108" s="103">
        <f t="shared" si="2"/>
        <v>70810.149999999994</v>
      </c>
    </row>
    <row r="109" spans="1:6" x14ac:dyDescent="0.2">
      <c r="A109" s="42" t="s">
        <v>260</v>
      </c>
      <c r="B109" s="43" t="s">
        <v>134</v>
      </c>
      <c r="C109" s="98" t="s">
        <v>261</v>
      </c>
      <c r="D109" s="99">
        <v>460000</v>
      </c>
      <c r="E109" s="100">
        <v>409925</v>
      </c>
      <c r="F109" s="101">
        <f t="shared" si="2"/>
        <v>50075</v>
      </c>
    </row>
    <row r="110" spans="1:6" x14ac:dyDescent="0.2">
      <c r="A110" s="24" t="s">
        <v>154</v>
      </c>
      <c r="B110" s="50" t="s">
        <v>134</v>
      </c>
      <c r="C110" s="63" t="s">
        <v>262</v>
      </c>
      <c r="D110" s="64">
        <v>460000</v>
      </c>
      <c r="E110" s="102">
        <v>409925</v>
      </c>
      <c r="F110" s="103">
        <f t="shared" si="2"/>
        <v>50075</v>
      </c>
    </row>
    <row r="111" spans="1:6" x14ac:dyDescent="0.2">
      <c r="A111" s="24" t="s">
        <v>118</v>
      </c>
      <c r="B111" s="50" t="s">
        <v>134</v>
      </c>
      <c r="C111" s="63" t="s">
        <v>263</v>
      </c>
      <c r="D111" s="64">
        <v>460000</v>
      </c>
      <c r="E111" s="102">
        <v>409925</v>
      </c>
      <c r="F111" s="103">
        <f t="shared" ref="F111:F130" si="3">IF(OR(D111="-",IF(E111="-",0,E111)&gt;=IF(D111="-",0,D111)),"-",IF(D111="-",0,D111)-IF(E111="-",0,E111))</f>
        <v>50075</v>
      </c>
    </row>
    <row r="112" spans="1:6" x14ac:dyDescent="0.2">
      <c r="A112" s="42" t="s">
        <v>264</v>
      </c>
      <c r="B112" s="43" t="s">
        <v>134</v>
      </c>
      <c r="C112" s="98" t="s">
        <v>265</v>
      </c>
      <c r="D112" s="99">
        <v>460000</v>
      </c>
      <c r="E112" s="100">
        <v>409925</v>
      </c>
      <c r="F112" s="101">
        <f t="shared" si="3"/>
        <v>50075</v>
      </c>
    </row>
    <row r="113" spans="1:6" x14ac:dyDescent="0.2">
      <c r="A113" s="24" t="s">
        <v>154</v>
      </c>
      <c r="B113" s="50" t="s">
        <v>134</v>
      </c>
      <c r="C113" s="63" t="s">
        <v>266</v>
      </c>
      <c r="D113" s="64">
        <v>460000</v>
      </c>
      <c r="E113" s="102">
        <v>409925</v>
      </c>
      <c r="F113" s="103">
        <f t="shared" si="3"/>
        <v>50075</v>
      </c>
    </row>
    <row r="114" spans="1:6" x14ac:dyDescent="0.2">
      <c r="A114" s="24" t="s">
        <v>118</v>
      </c>
      <c r="B114" s="50" t="s">
        <v>134</v>
      </c>
      <c r="C114" s="63" t="s">
        <v>267</v>
      </c>
      <c r="D114" s="64">
        <v>460000</v>
      </c>
      <c r="E114" s="102">
        <v>409925</v>
      </c>
      <c r="F114" s="103">
        <f t="shared" si="3"/>
        <v>50075</v>
      </c>
    </row>
    <row r="115" spans="1:6" x14ac:dyDescent="0.2">
      <c r="A115" s="42" t="s">
        <v>268</v>
      </c>
      <c r="B115" s="43" t="s">
        <v>134</v>
      </c>
      <c r="C115" s="98" t="s">
        <v>269</v>
      </c>
      <c r="D115" s="99">
        <v>166715.64000000001</v>
      </c>
      <c r="E115" s="100">
        <v>111143.76</v>
      </c>
      <c r="F115" s="101">
        <f t="shared" si="3"/>
        <v>55571.880000000019</v>
      </c>
    </row>
    <row r="116" spans="1:6" x14ac:dyDescent="0.2">
      <c r="A116" s="24" t="s">
        <v>270</v>
      </c>
      <c r="B116" s="50" t="s">
        <v>134</v>
      </c>
      <c r="C116" s="63" t="s">
        <v>271</v>
      </c>
      <c r="D116" s="64">
        <v>166715.64000000001</v>
      </c>
      <c r="E116" s="102">
        <v>111143.76</v>
      </c>
      <c r="F116" s="103">
        <f t="shared" si="3"/>
        <v>55571.880000000019</v>
      </c>
    </row>
    <row r="117" spans="1:6" x14ac:dyDescent="0.2">
      <c r="A117" s="24" t="s">
        <v>272</v>
      </c>
      <c r="B117" s="50" t="s">
        <v>134</v>
      </c>
      <c r="C117" s="63" t="s">
        <v>273</v>
      </c>
      <c r="D117" s="64">
        <v>166715.64000000001</v>
      </c>
      <c r="E117" s="102">
        <v>111143.76</v>
      </c>
      <c r="F117" s="103">
        <f t="shared" si="3"/>
        <v>55571.880000000019</v>
      </c>
    </row>
    <row r="118" spans="1:6" x14ac:dyDescent="0.2">
      <c r="A118" s="24" t="s">
        <v>274</v>
      </c>
      <c r="B118" s="50" t="s">
        <v>134</v>
      </c>
      <c r="C118" s="63" t="s">
        <v>275</v>
      </c>
      <c r="D118" s="64">
        <v>166715.64000000001</v>
      </c>
      <c r="E118" s="102">
        <v>111143.76</v>
      </c>
      <c r="F118" s="103">
        <f t="shared" si="3"/>
        <v>55571.880000000019</v>
      </c>
    </row>
    <row r="119" spans="1:6" x14ac:dyDescent="0.2">
      <c r="A119" s="42" t="s">
        <v>276</v>
      </c>
      <c r="B119" s="43" t="s">
        <v>134</v>
      </c>
      <c r="C119" s="98" t="s">
        <v>277</v>
      </c>
      <c r="D119" s="99">
        <v>166715.64000000001</v>
      </c>
      <c r="E119" s="100">
        <v>111143.76</v>
      </c>
      <c r="F119" s="101">
        <f t="shared" si="3"/>
        <v>55571.880000000019</v>
      </c>
    </row>
    <row r="120" spans="1:6" x14ac:dyDescent="0.2">
      <c r="A120" s="24" t="s">
        <v>270</v>
      </c>
      <c r="B120" s="50" t="s">
        <v>134</v>
      </c>
      <c r="C120" s="63" t="s">
        <v>278</v>
      </c>
      <c r="D120" s="64">
        <v>166715.64000000001</v>
      </c>
      <c r="E120" s="102">
        <v>111143.76</v>
      </c>
      <c r="F120" s="103">
        <f t="shared" si="3"/>
        <v>55571.880000000019</v>
      </c>
    </row>
    <row r="121" spans="1:6" x14ac:dyDescent="0.2">
      <c r="A121" s="24" t="s">
        <v>272</v>
      </c>
      <c r="B121" s="50" t="s">
        <v>134</v>
      </c>
      <c r="C121" s="63" t="s">
        <v>279</v>
      </c>
      <c r="D121" s="64">
        <v>166715.64000000001</v>
      </c>
      <c r="E121" s="102">
        <v>111143.76</v>
      </c>
      <c r="F121" s="103">
        <f t="shared" si="3"/>
        <v>55571.880000000019</v>
      </c>
    </row>
    <row r="122" spans="1:6" x14ac:dyDescent="0.2">
      <c r="A122" s="24" t="s">
        <v>274</v>
      </c>
      <c r="B122" s="50" t="s">
        <v>134</v>
      </c>
      <c r="C122" s="63" t="s">
        <v>280</v>
      </c>
      <c r="D122" s="64">
        <v>166715.64000000001</v>
      </c>
      <c r="E122" s="102">
        <v>111143.76</v>
      </c>
      <c r="F122" s="103">
        <f t="shared" si="3"/>
        <v>55571.880000000019</v>
      </c>
    </row>
    <row r="123" spans="1:6" x14ac:dyDescent="0.2">
      <c r="A123" s="42" t="s">
        <v>281</v>
      </c>
      <c r="B123" s="43" t="s">
        <v>134</v>
      </c>
      <c r="C123" s="98" t="s">
        <v>282</v>
      </c>
      <c r="D123" s="99">
        <v>1000</v>
      </c>
      <c r="E123" s="100" t="s">
        <v>107</v>
      </c>
      <c r="F123" s="101">
        <f t="shared" si="3"/>
        <v>1000</v>
      </c>
    </row>
    <row r="124" spans="1:6" ht="22.5" x14ac:dyDescent="0.2">
      <c r="A124" s="24" t="s">
        <v>146</v>
      </c>
      <c r="B124" s="50" t="s">
        <v>134</v>
      </c>
      <c r="C124" s="63" t="s">
        <v>283</v>
      </c>
      <c r="D124" s="64">
        <v>1000</v>
      </c>
      <c r="E124" s="102" t="s">
        <v>107</v>
      </c>
      <c r="F124" s="103">
        <f t="shared" si="3"/>
        <v>1000</v>
      </c>
    </row>
    <row r="125" spans="1:6" ht="22.5" x14ac:dyDescent="0.2">
      <c r="A125" s="24" t="s">
        <v>148</v>
      </c>
      <c r="B125" s="50" t="s">
        <v>134</v>
      </c>
      <c r="C125" s="63" t="s">
        <v>284</v>
      </c>
      <c r="D125" s="64">
        <v>1000</v>
      </c>
      <c r="E125" s="102" t="s">
        <v>107</v>
      </c>
      <c r="F125" s="103">
        <f t="shared" si="3"/>
        <v>1000</v>
      </c>
    </row>
    <row r="126" spans="1:6" x14ac:dyDescent="0.2">
      <c r="A126" s="24" t="s">
        <v>150</v>
      </c>
      <c r="B126" s="50" t="s">
        <v>134</v>
      </c>
      <c r="C126" s="63" t="s">
        <v>285</v>
      </c>
      <c r="D126" s="64">
        <v>1000</v>
      </c>
      <c r="E126" s="102" t="s">
        <v>107</v>
      </c>
      <c r="F126" s="103">
        <f t="shared" si="3"/>
        <v>1000</v>
      </c>
    </row>
    <row r="127" spans="1:6" x14ac:dyDescent="0.2">
      <c r="A127" s="42" t="s">
        <v>286</v>
      </c>
      <c r="B127" s="43" t="s">
        <v>134</v>
      </c>
      <c r="C127" s="98" t="s">
        <v>287</v>
      </c>
      <c r="D127" s="99">
        <v>1000</v>
      </c>
      <c r="E127" s="100" t="s">
        <v>107</v>
      </c>
      <c r="F127" s="101">
        <f t="shared" si="3"/>
        <v>1000</v>
      </c>
    </row>
    <row r="128" spans="1:6" ht="22.5" x14ac:dyDescent="0.2">
      <c r="A128" s="24" t="s">
        <v>146</v>
      </c>
      <c r="B128" s="50" t="s">
        <v>134</v>
      </c>
      <c r="C128" s="63" t="s">
        <v>288</v>
      </c>
      <c r="D128" s="64">
        <v>1000</v>
      </c>
      <c r="E128" s="102" t="s">
        <v>107</v>
      </c>
      <c r="F128" s="103">
        <f t="shared" si="3"/>
        <v>1000</v>
      </c>
    </row>
    <row r="129" spans="1:6" ht="22.5" x14ac:dyDescent="0.2">
      <c r="A129" s="24" t="s">
        <v>148</v>
      </c>
      <c r="B129" s="50" t="s">
        <v>134</v>
      </c>
      <c r="C129" s="63" t="s">
        <v>289</v>
      </c>
      <c r="D129" s="64">
        <v>1000</v>
      </c>
      <c r="E129" s="102" t="s">
        <v>107</v>
      </c>
      <c r="F129" s="103">
        <f t="shared" si="3"/>
        <v>1000</v>
      </c>
    </row>
    <row r="130" spans="1:6" x14ac:dyDescent="0.2">
      <c r="A130" s="24" t="s">
        <v>150</v>
      </c>
      <c r="B130" s="50" t="s">
        <v>134</v>
      </c>
      <c r="C130" s="63" t="s">
        <v>290</v>
      </c>
      <c r="D130" s="64">
        <v>1000</v>
      </c>
      <c r="E130" s="102" t="s">
        <v>107</v>
      </c>
      <c r="F130" s="103">
        <f t="shared" si="3"/>
        <v>1000</v>
      </c>
    </row>
    <row r="131" spans="1:6" ht="9" customHeight="1" x14ac:dyDescent="0.2">
      <c r="A131" s="51"/>
      <c r="B131" s="52"/>
      <c r="C131" s="53"/>
      <c r="D131" s="54"/>
      <c r="E131" s="52"/>
      <c r="F131" s="52"/>
    </row>
    <row r="132" spans="1:6" ht="13.5" customHeight="1" x14ac:dyDescent="0.2">
      <c r="A132" s="55" t="s">
        <v>291</v>
      </c>
      <c r="B132" s="56" t="s">
        <v>292</v>
      </c>
      <c r="C132" s="104" t="s">
        <v>135</v>
      </c>
      <c r="D132" s="105">
        <v>-3413674.86</v>
      </c>
      <c r="E132" s="105">
        <v>-2715726.2</v>
      </c>
      <c r="F132" s="106" t="s">
        <v>293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opLeftCell="A13" workbookViewId="0">
      <selection activeCell="I14" sqref="I14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96" t="s">
        <v>294</v>
      </c>
      <c r="B1" s="96"/>
      <c r="C1" s="96"/>
      <c r="D1" s="96"/>
      <c r="E1" s="96"/>
      <c r="F1" s="96"/>
    </row>
    <row r="2" spans="1:6" ht="13.15" customHeight="1" x14ac:dyDescent="0.25">
      <c r="A2" s="84" t="s">
        <v>295</v>
      </c>
      <c r="B2" s="84"/>
      <c r="C2" s="84"/>
      <c r="D2" s="84"/>
      <c r="E2" s="84"/>
      <c r="F2" s="84"/>
    </row>
    <row r="3" spans="1:6" ht="9" customHeight="1" x14ac:dyDescent="0.2">
      <c r="A3" s="5"/>
      <c r="B3" s="57"/>
      <c r="C3" s="34"/>
      <c r="D3" s="9"/>
      <c r="E3" s="9"/>
      <c r="F3" s="34"/>
    </row>
    <row r="4" spans="1:6" ht="13.9" customHeight="1" x14ac:dyDescent="0.2">
      <c r="A4" s="78" t="s">
        <v>22</v>
      </c>
      <c r="B4" s="72" t="s">
        <v>23</v>
      </c>
      <c r="C4" s="89" t="s">
        <v>296</v>
      </c>
      <c r="D4" s="75" t="s">
        <v>25</v>
      </c>
      <c r="E4" s="75" t="s">
        <v>26</v>
      </c>
      <c r="F4" s="81" t="s">
        <v>27</v>
      </c>
    </row>
    <row r="5" spans="1:6" ht="4.9000000000000004" customHeight="1" x14ac:dyDescent="0.2">
      <c r="A5" s="79"/>
      <c r="B5" s="73"/>
      <c r="C5" s="90"/>
      <c r="D5" s="76"/>
      <c r="E5" s="76"/>
      <c r="F5" s="82"/>
    </row>
    <row r="6" spans="1:6" ht="6" customHeight="1" x14ac:dyDescent="0.2">
      <c r="A6" s="79"/>
      <c r="B6" s="73"/>
      <c r="C6" s="90"/>
      <c r="D6" s="76"/>
      <c r="E6" s="76"/>
      <c r="F6" s="82"/>
    </row>
    <row r="7" spans="1:6" ht="4.9000000000000004" customHeight="1" x14ac:dyDescent="0.2">
      <c r="A7" s="79"/>
      <c r="B7" s="73"/>
      <c r="C7" s="90"/>
      <c r="D7" s="76"/>
      <c r="E7" s="76"/>
      <c r="F7" s="82"/>
    </row>
    <row r="8" spans="1:6" ht="6" customHeight="1" x14ac:dyDescent="0.2">
      <c r="A8" s="79"/>
      <c r="B8" s="73"/>
      <c r="C8" s="90"/>
      <c r="D8" s="76"/>
      <c r="E8" s="76"/>
      <c r="F8" s="82"/>
    </row>
    <row r="9" spans="1:6" ht="6" customHeight="1" x14ac:dyDescent="0.2">
      <c r="A9" s="79"/>
      <c r="B9" s="73"/>
      <c r="C9" s="90"/>
      <c r="D9" s="76"/>
      <c r="E9" s="76"/>
      <c r="F9" s="82"/>
    </row>
    <row r="10" spans="1:6" ht="18" customHeight="1" x14ac:dyDescent="0.2">
      <c r="A10" s="80"/>
      <c r="B10" s="74"/>
      <c r="C10" s="97"/>
      <c r="D10" s="77"/>
      <c r="E10" s="77"/>
      <c r="F10" s="83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28</v>
      </c>
      <c r="E11" s="41" t="s">
        <v>29</v>
      </c>
      <c r="F11" s="23" t="s">
        <v>30</v>
      </c>
    </row>
    <row r="12" spans="1:6" ht="25.5" x14ac:dyDescent="0.2">
      <c r="A12" s="107" t="s">
        <v>297</v>
      </c>
      <c r="B12" s="108" t="s">
        <v>298</v>
      </c>
      <c r="C12" s="109" t="s">
        <v>135</v>
      </c>
      <c r="D12" s="110">
        <v>3413674.86</v>
      </c>
      <c r="E12" s="110">
        <v>2715726.2</v>
      </c>
      <c r="F12" s="111" t="s">
        <v>135</v>
      </c>
    </row>
    <row r="13" spans="1:6" x14ac:dyDescent="0.2">
      <c r="A13" s="112" t="s">
        <v>34</v>
      </c>
      <c r="B13" s="113"/>
      <c r="C13" s="114"/>
      <c r="D13" s="115"/>
      <c r="E13" s="115"/>
      <c r="F13" s="116"/>
    </row>
    <row r="14" spans="1:6" ht="36" customHeight="1" x14ac:dyDescent="0.2">
      <c r="A14" s="117" t="s">
        <v>299</v>
      </c>
      <c r="B14" s="118" t="s">
        <v>300</v>
      </c>
      <c r="C14" s="119" t="s">
        <v>135</v>
      </c>
      <c r="D14" s="99" t="s">
        <v>107</v>
      </c>
      <c r="E14" s="99" t="s">
        <v>107</v>
      </c>
      <c r="F14" s="101" t="s">
        <v>107</v>
      </c>
    </row>
    <row r="15" spans="1:6" x14ac:dyDescent="0.2">
      <c r="A15" s="112" t="s">
        <v>301</v>
      </c>
      <c r="B15" s="113"/>
      <c r="C15" s="114"/>
      <c r="D15" s="115"/>
      <c r="E15" s="115"/>
      <c r="F15" s="116"/>
    </row>
    <row r="16" spans="1:6" ht="33" customHeight="1" x14ac:dyDescent="0.2">
      <c r="A16" s="117" t="s">
        <v>302</v>
      </c>
      <c r="B16" s="118" t="s">
        <v>303</v>
      </c>
      <c r="C16" s="119" t="s">
        <v>135</v>
      </c>
      <c r="D16" s="99" t="s">
        <v>107</v>
      </c>
      <c r="E16" s="99" t="s">
        <v>107</v>
      </c>
      <c r="F16" s="101" t="s">
        <v>107</v>
      </c>
    </row>
    <row r="17" spans="1:6" ht="22.5" customHeight="1" x14ac:dyDescent="0.2">
      <c r="A17" s="112" t="s">
        <v>301</v>
      </c>
      <c r="B17" s="113"/>
      <c r="C17" s="114"/>
      <c r="D17" s="115"/>
      <c r="E17" s="115"/>
      <c r="F17" s="116"/>
    </row>
    <row r="18" spans="1:6" ht="33.75" customHeight="1" x14ac:dyDescent="0.2">
      <c r="A18" s="107" t="s">
        <v>304</v>
      </c>
      <c r="B18" s="108" t="s">
        <v>305</v>
      </c>
      <c r="C18" s="109" t="s">
        <v>306</v>
      </c>
      <c r="D18" s="110">
        <v>3413674.86</v>
      </c>
      <c r="E18" s="110">
        <v>2715726.2</v>
      </c>
      <c r="F18" s="111">
        <v>697948.66</v>
      </c>
    </row>
    <row r="19" spans="1:6" ht="40.5" customHeight="1" x14ac:dyDescent="0.2">
      <c r="A19" s="107" t="s">
        <v>307</v>
      </c>
      <c r="B19" s="108" t="s">
        <v>305</v>
      </c>
      <c r="C19" s="109" t="s">
        <v>308</v>
      </c>
      <c r="D19" s="110">
        <v>3413674.86</v>
      </c>
      <c r="E19" s="110">
        <v>2715726.2</v>
      </c>
      <c r="F19" s="111">
        <v>697948.66</v>
      </c>
    </row>
    <row r="20" spans="1:6" ht="30" customHeight="1" x14ac:dyDescent="0.2">
      <c r="A20" s="107" t="s">
        <v>309</v>
      </c>
      <c r="B20" s="108" t="s">
        <v>310</v>
      </c>
      <c r="C20" s="109" t="s">
        <v>311</v>
      </c>
      <c r="D20" s="110">
        <v>-8053018.79</v>
      </c>
      <c r="E20" s="110">
        <v>-7114317.1100000003</v>
      </c>
      <c r="F20" s="111" t="s">
        <v>293</v>
      </c>
    </row>
    <row r="21" spans="1:6" ht="37.5" customHeight="1" x14ac:dyDescent="0.2">
      <c r="A21" s="120" t="s">
        <v>312</v>
      </c>
      <c r="B21" s="121" t="s">
        <v>310</v>
      </c>
      <c r="C21" s="122" t="s">
        <v>313</v>
      </c>
      <c r="D21" s="64">
        <v>-8053018.79</v>
      </c>
      <c r="E21" s="64">
        <v>-7114317.1100000003</v>
      </c>
      <c r="F21" s="103" t="s">
        <v>293</v>
      </c>
    </row>
    <row r="22" spans="1:6" ht="29.25" customHeight="1" x14ac:dyDescent="0.2">
      <c r="A22" s="107" t="s">
        <v>314</v>
      </c>
      <c r="B22" s="108" t="s">
        <v>315</v>
      </c>
      <c r="C22" s="109" t="s">
        <v>316</v>
      </c>
      <c r="D22" s="110">
        <v>11466693.65</v>
      </c>
      <c r="E22" s="110">
        <v>9830043.3100000005</v>
      </c>
      <c r="F22" s="111" t="s">
        <v>293</v>
      </c>
    </row>
    <row r="23" spans="1:6" ht="42" customHeight="1" x14ac:dyDescent="0.2">
      <c r="A23" s="120" t="s">
        <v>317</v>
      </c>
      <c r="B23" s="121" t="s">
        <v>315</v>
      </c>
      <c r="C23" s="122" t="s">
        <v>318</v>
      </c>
      <c r="D23" s="64">
        <v>11466693.65</v>
      </c>
      <c r="E23" s="64">
        <v>9830043.3100000005</v>
      </c>
      <c r="F23" s="103" t="s">
        <v>293</v>
      </c>
    </row>
    <row r="24" spans="1:6" ht="12.75" customHeight="1" x14ac:dyDescent="0.2">
      <c r="A24" s="58"/>
      <c r="B24" s="59"/>
      <c r="C24" s="60"/>
      <c r="D24" s="61"/>
      <c r="E24" s="61"/>
      <c r="F24" s="62"/>
    </row>
    <row r="25" spans="1:6" ht="12.75" customHeight="1" x14ac:dyDescent="0.2">
      <c r="A25" s="123"/>
      <c r="B25" s="123"/>
      <c r="C25" s="123"/>
      <c r="D25" s="123"/>
      <c r="E25" s="123"/>
      <c r="F25" s="123"/>
    </row>
    <row r="26" spans="1:6" ht="12.75" customHeight="1" x14ac:dyDescent="0.2">
      <c r="A26" s="123"/>
      <c r="B26" s="123"/>
      <c r="C26" s="123"/>
      <c r="D26" s="123"/>
      <c r="E26" s="123"/>
      <c r="F26" s="123"/>
    </row>
    <row r="27" spans="1:6" ht="12.75" customHeight="1" x14ac:dyDescent="0.2">
      <c r="A27" s="123"/>
      <c r="B27" s="123"/>
      <c r="C27" s="123"/>
      <c r="D27" s="123"/>
      <c r="E27" s="123"/>
      <c r="F27" s="123"/>
    </row>
    <row r="28" spans="1:6" ht="12.75" customHeight="1" x14ac:dyDescent="0.2">
      <c r="A28" s="123"/>
      <c r="B28" s="123"/>
      <c r="C28" s="123"/>
      <c r="D28" s="123"/>
      <c r="E28" s="123"/>
      <c r="F28" s="123"/>
    </row>
    <row r="29" spans="1:6" ht="12.75" customHeight="1" x14ac:dyDescent="0.2">
      <c r="A29" s="123"/>
      <c r="B29" s="123"/>
      <c r="C29" s="123"/>
      <c r="D29" s="123"/>
      <c r="E29" s="123"/>
      <c r="F29" s="123"/>
    </row>
    <row r="30" spans="1:6" ht="12.75" customHeight="1" x14ac:dyDescent="0.2">
      <c r="A30" s="123"/>
      <c r="B30" s="123"/>
      <c r="C30" s="123"/>
      <c r="D30" s="123"/>
      <c r="E30" s="123"/>
      <c r="F30" s="123"/>
    </row>
    <row r="31" spans="1:6" ht="12.75" customHeight="1" x14ac:dyDescent="0.2">
      <c r="A31" s="123"/>
      <c r="B31" s="123"/>
      <c r="C31" s="123"/>
      <c r="D31" s="123"/>
      <c r="E31" s="123"/>
      <c r="F31" s="123"/>
    </row>
    <row r="32" spans="1:6" ht="12.75" customHeight="1" x14ac:dyDescent="0.2">
      <c r="A32" s="123"/>
      <c r="B32" s="123"/>
      <c r="C32" s="123"/>
      <c r="D32" s="123"/>
      <c r="E32" s="123"/>
      <c r="F32" s="123"/>
    </row>
    <row r="33" spans="1:6" ht="12.75" customHeight="1" x14ac:dyDescent="0.2">
      <c r="A33" s="123"/>
      <c r="B33" s="123"/>
      <c r="C33" s="123"/>
      <c r="D33" s="123"/>
      <c r="E33" s="123"/>
      <c r="F33" s="123"/>
    </row>
    <row r="34" spans="1:6" ht="12.75" customHeight="1" x14ac:dyDescent="0.2">
      <c r="A34" s="123"/>
      <c r="B34" s="123"/>
      <c r="C34" s="123"/>
      <c r="D34" s="123"/>
      <c r="E34" s="123"/>
      <c r="F34" s="123"/>
    </row>
    <row r="35" spans="1:6" ht="12.75" customHeight="1" x14ac:dyDescent="0.2">
      <c r="A35" s="123"/>
      <c r="B35" s="123"/>
      <c r="C35" s="123"/>
      <c r="D35" s="123"/>
      <c r="E35" s="123"/>
      <c r="F35" s="123"/>
    </row>
    <row r="36" spans="1:6" ht="12.75" customHeight="1" x14ac:dyDescent="0.2">
      <c r="A36" s="5" t="s">
        <v>337</v>
      </c>
      <c r="B36" s="123"/>
      <c r="C36" s="123"/>
      <c r="D36" s="34"/>
      <c r="E36" s="34"/>
      <c r="F36" s="12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319</v>
      </c>
      <c r="B1" t="s">
        <v>320</v>
      </c>
    </row>
    <row r="2" spans="1:2" x14ac:dyDescent="0.2">
      <c r="A2" t="s">
        <v>321</v>
      </c>
      <c r="B2" t="s">
        <v>322</v>
      </c>
    </row>
    <row r="3" spans="1:2" x14ac:dyDescent="0.2">
      <c r="A3" t="s">
        <v>323</v>
      </c>
      <c r="B3" t="s">
        <v>6</v>
      </c>
    </row>
    <row r="4" spans="1:2" x14ac:dyDescent="0.2">
      <c r="A4" t="s">
        <v>324</v>
      </c>
      <c r="B4" t="s">
        <v>325</v>
      </c>
    </row>
    <row r="5" spans="1:2" x14ac:dyDescent="0.2">
      <c r="A5" t="s">
        <v>326</v>
      </c>
      <c r="B5" t="s">
        <v>327</v>
      </c>
    </row>
    <row r="6" spans="1:2" x14ac:dyDescent="0.2">
      <c r="A6" t="s">
        <v>328</v>
      </c>
      <c r="B6" t="s">
        <v>320</v>
      </c>
    </row>
    <row r="7" spans="1:2" x14ac:dyDescent="0.2">
      <c r="A7" t="s">
        <v>329</v>
      </c>
      <c r="B7" t="s">
        <v>330</v>
      </c>
    </row>
    <row r="8" spans="1:2" x14ac:dyDescent="0.2">
      <c r="A8" t="s">
        <v>331</v>
      </c>
      <c r="B8" t="s">
        <v>330</v>
      </c>
    </row>
    <row r="9" spans="1:2" x14ac:dyDescent="0.2">
      <c r="A9" t="s">
        <v>332</v>
      </c>
      <c r="B9" t="s">
        <v>333</v>
      </c>
    </row>
    <row r="10" spans="1:2" x14ac:dyDescent="0.2">
      <c r="A10" t="s">
        <v>334</v>
      </c>
      <c r="B10" t="s">
        <v>335</v>
      </c>
    </row>
    <row r="11" spans="1:2" x14ac:dyDescent="0.2">
      <c r="A11" t="s">
        <v>336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rep:2.53.0.116</dc:description>
  <cp:lastModifiedBy>User1</cp:lastModifiedBy>
  <cp:lastPrinted>2021-09-07T00:48:55Z</cp:lastPrinted>
  <dcterms:modified xsi:type="dcterms:W3CDTF">2021-09-07T00:49:49Z</dcterms:modified>
</cp:coreProperties>
</file>